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122"/>
  <workbookPr filterPrivacy="1" autoCompressPictures="0"/>
  <workbookProtection workbookPassword="DA0F" lockStructure="1"/>
  <bookViews>
    <workbookView xWindow="240" yWindow="100" windowWidth="22680" windowHeight="14080" activeTab="2"/>
  </bookViews>
  <sheets>
    <sheet name="个人信息" sheetId="4" r:id="rId1"/>
    <sheet name="谈判能力测评表" sheetId="1" r:id="rId2"/>
    <sheet name="结果对照" sheetId="2"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133" i="1" l="1"/>
  <c r="C136" i="1"/>
  <c r="C138" i="1"/>
  <c r="C140" i="1"/>
  <c r="C142" i="1"/>
  <c r="C144" i="1"/>
  <c r="C149" i="1"/>
  <c r="C131" i="1"/>
  <c r="C129" i="1"/>
  <c r="C126" i="1"/>
  <c r="C124" i="1"/>
  <c r="C122" i="1"/>
  <c r="C120" i="1"/>
  <c r="C118" i="1"/>
  <c r="C116" i="1"/>
  <c r="C113" i="1"/>
  <c r="C111" i="1"/>
  <c r="C109" i="1"/>
  <c r="C106" i="1"/>
  <c r="C103" i="1"/>
  <c r="C100" i="1"/>
  <c r="C96" i="1"/>
  <c r="C93" i="1"/>
  <c r="C90" i="1"/>
  <c r="C87" i="1"/>
  <c r="C84" i="1"/>
  <c r="C82" i="1"/>
  <c r="C80" i="1"/>
  <c r="C77" i="1"/>
  <c r="C74" i="1"/>
  <c r="C71" i="1"/>
  <c r="C68" i="1"/>
  <c r="C66" i="1"/>
  <c r="C64" i="1"/>
  <c r="C61" i="1"/>
  <c r="C59" i="1"/>
  <c r="C57" i="1"/>
  <c r="C54" i="1"/>
  <c r="C52" i="1"/>
  <c r="C50" i="1"/>
  <c r="C48" i="1"/>
  <c r="C44" i="1"/>
  <c r="C42" i="1"/>
  <c r="C40" i="1"/>
  <c r="C37" i="1"/>
  <c r="C34" i="1"/>
  <c r="C32" i="1"/>
  <c r="C29" i="1"/>
  <c r="C27" i="1"/>
  <c r="C25" i="1"/>
  <c r="C23" i="1"/>
  <c r="C21" i="1"/>
  <c r="C19" i="1"/>
  <c r="C16" i="1"/>
  <c r="C13" i="1"/>
  <c r="C3" i="1"/>
  <c r="C8" i="1"/>
  <c r="C6" i="1"/>
  <c r="C10" i="1"/>
  <c r="C46" i="1"/>
  <c r="C151" i="1"/>
  <c r="B151" i="1"/>
</calcChain>
</file>

<file path=xl/sharedStrings.xml><?xml version="1.0" encoding="utf-8"?>
<sst xmlns="http://schemas.openxmlformats.org/spreadsheetml/2006/main" count="172" uniqueCount="171">
  <si>
    <t>工作的负担，假期，和老板相处的情形等问题）</t>
    <phoneticPr fontId="2" type="noConversion"/>
  </si>
  <si>
    <t>要收取更高的价格。而你又因为他能把这项工程做好，而非常需要他。对于这个新的加价，</t>
    <phoneticPr fontId="2" type="noConversion"/>
  </si>
  <si>
    <t>你会有什么感觉？</t>
    <phoneticPr fontId="2" type="noConversion"/>
  </si>
  <si>
    <r>
      <t>第二级：</t>
    </r>
    <r>
      <rPr>
        <sz val="14"/>
        <color rgb="FF000000"/>
        <rFont val="Arial"/>
        <family val="2"/>
      </rPr>
      <t xml:space="preserve"> </t>
    </r>
    <r>
      <rPr>
        <sz val="14"/>
        <color rgb="FF000000"/>
        <rFont val="宋体"/>
        <family val="3"/>
        <charset val="134"/>
        <scheme val="minor"/>
      </rPr>
      <t>＋</t>
    </r>
    <r>
      <rPr>
        <sz val="14"/>
        <color rgb="FF000000"/>
        <rFont val="Arial"/>
        <family val="2"/>
      </rPr>
      <t>28</t>
    </r>
    <r>
      <rPr>
        <sz val="14"/>
        <color rgb="FF000000"/>
        <rFont val="宋体"/>
        <family val="3"/>
        <charset val="134"/>
        <scheme val="minor"/>
      </rPr>
      <t>—＋</t>
    </r>
    <r>
      <rPr>
        <sz val="14"/>
        <color rgb="FF000000"/>
        <rFont val="Arial"/>
        <family val="2"/>
      </rPr>
      <t xml:space="preserve">375 </t>
    </r>
  </si>
  <si>
    <r>
      <t>第四级：－</t>
    </r>
    <r>
      <rPr>
        <sz val="14"/>
        <color rgb="FF000000"/>
        <rFont val="Arial"/>
        <family val="2"/>
      </rPr>
      <t>668</t>
    </r>
    <r>
      <rPr>
        <sz val="14"/>
        <color rgb="FF000000"/>
        <rFont val="宋体"/>
        <family val="3"/>
        <charset val="134"/>
        <scheme val="minor"/>
      </rPr>
      <t>—－</t>
    </r>
    <r>
      <rPr>
        <sz val="14"/>
        <color rgb="FF000000"/>
        <rFont val="Arial"/>
        <family val="2"/>
      </rPr>
      <t xml:space="preserve">321 </t>
    </r>
  </si>
  <si>
    <r>
      <t>六个月之后再做一次，然后和现在的结果进行比较，看看有没有进步。</t>
    </r>
    <r>
      <rPr>
        <sz val="14"/>
        <color rgb="FF000000"/>
        <rFont val="Arial"/>
        <family val="2"/>
      </rPr>
      <t xml:space="preserve"> </t>
    </r>
  </si>
  <si>
    <r>
      <t>假如你想要知道别人的观点，可以让你的上级给你打分数，然后再将他对你</t>
    </r>
    <r>
      <rPr>
        <sz val="14"/>
        <color rgb="FF000000"/>
        <rFont val="Arial"/>
        <family val="2"/>
      </rPr>
      <t xml:space="preserve"> </t>
    </r>
  </si>
  <si>
    <r>
      <t>的看法和你自我衡量的结果相比较就可以知道了</t>
    </r>
    <r>
      <rPr>
        <sz val="14"/>
        <color rgb="FF000000"/>
        <rFont val="Arial"/>
        <family val="2"/>
      </rPr>
      <t xml:space="preserve"> </t>
    </r>
  </si>
  <si>
    <t>总分数</t>
    <phoneticPr fontId="2" type="noConversion"/>
  </si>
  <si>
    <r>
      <t>2.</t>
    </r>
    <r>
      <rPr>
        <sz val="12"/>
        <color rgb="FF000000"/>
        <rFont val="宋体"/>
        <family val="3"/>
        <charset val="134"/>
      </rPr>
      <t>你面对直接的冲突有何感觉？</t>
    </r>
  </si>
  <si>
    <r>
      <t>D</t>
    </r>
    <r>
      <rPr>
        <sz val="12"/>
        <color rgb="FF000000"/>
        <rFont val="宋体"/>
        <family val="3"/>
        <charset val="134"/>
      </rPr>
      <t>有点喜欢这种挑战</t>
    </r>
    <r>
      <rPr>
        <sz val="12"/>
        <color rgb="FF000000"/>
        <rFont val="Arial"/>
        <family val="2"/>
      </rPr>
      <t xml:space="preserve"> E</t>
    </r>
    <r>
      <rPr>
        <sz val="12"/>
        <color rgb="FF000000"/>
        <rFont val="宋体"/>
        <family val="3"/>
        <charset val="134"/>
      </rPr>
      <t>非常喜欢这种机会</t>
    </r>
  </si>
  <si>
    <r>
      <t>3.</t>
    </r>
    <r>
      <rPr>
        <sz val="12"/>
        <color rgb="FF000000"/>
        <rFont val="宋体"/>
        <family val="3"/>
        <charset val="134"/>
      </rPr>
      <t>你是否相信商谈时对方告诉你的话？</t>
    </r>
  </si>
  <si>
    <r>
      <t>A</t>
    </r>
    <r>
      <rPr>
        <sz val="12"/>
        <color rgb="FF000000"/>
        <rFont val="宋体"/>
        <family val="3"/>
        <charset val="134"/>
      </rPr>
      <t>不，我非常怀疑</t>
    </r>
    <r>
      <rPr>
        <sz val="12"/>
        <color rgb="FF000000"/>
        <rFont val="Arial"/>
        <family val="2"/>
      </rPr>
      <t xml:space="preserve"> B</t>
    </r>
    <r>
      <rPr>
        <sz val="12"/>
        <color rgb="FF000000"/>
        <rFont val="宋体"/>
        <family val="3"/>
        <charset val="134"/>
      </rPr>
      <t>普通程度的怀疑</t>
    </r>
    <r>
      <rPr>
        <sz val="12"/>
        <color rgb="FF000000"/>
        <rFont val="Arial"/>
        <family val="2"/>
      </rPr>
      <t xml:space="preserve"> C</t>
    </r>
    <r>
      <rPr>
        <sz val="12"/>
        <color rgb="FF000000"/>
        <rFont val="宋体"/>
        <family val="3"/>
        <charset val="134"/>
      </rPr>
      <t>有时候不相信</t>
    </r>
    <r>
      <rPr>
        <sz val="12"/>
        <color rgb="FF000000"/>
        <rFont val="Arial"/>
        <family val="2"/>
      </rPr>
      <t xml:space="preserve"> D</t>
    </r>
    <r>
      <rPr>
        <sz val="12"/>
        <color rgb="FF000000"/>
        <rFont val="宋体"/>
        <family val="3"/>
        <charset val="134"/>
      </rPr>
      <t>大概相信</t>
    </r>
    <r>
      <rPr>
        <sz val="12"/>
        <color rgb="FF000000"/>
        <rFont val="Arial"/>
        <family val="2"/>
      </rPr>
      <t>E</t>
    </r>
    <r>
      <rPr>
        <sz val="12"/>
        <color rgb="FF000000"/>
        <rFont val="宋体"/>
        <family val="3"/>
        <charset val="134"/>
      </rPr>
      <t>几乎永远相信</t>
    </r>
    <phoneticPr fontId="2" type="noConversion"/>
  </si>
  <si>
    <r>
      <t>4.</t>
    </r>
    <r>
      <rPr>
        <sz val="12"/>
        <color rgb="FF000000"/>
        <rFont val="宋体"/>
        <family val="3"/>
        <charset val="134"/>
      </rPr>
      <t>被人喜欢对你来说重不重要？</t>
    </r>
    <r>
      <rPr>
        <sz val="12"/>
        <color rgb="FF000000"/>
        <rFont val="Arial"/>
        <family val="2"/>
      </rPr>
      <t xml:space="preserve"> </t>
    </r>
  </si>
  <si>
    <r>
      <t>A</t>
    </r>
    <r>
      <rPr>
        <sz val="12"/>
        <color rgb="FF000000"/>
        <rFont val="宋体"/>
        <family val="3"/>
        <charset val="134"/>
      </rPr>
      <t>非常重要</t>
    </r>
    <r>
      <rPr>
        <sz val="12"/>
        <color rgb="FF000000"/>
        <rFont val="Arial"/>
        <family val="2"/>
      </rPr>
      <t xml:space="preserve"> B</t>
    </r>
    <r>
      <rPr>
        <sz val="12"/>
        <color rgb="FF000000"/>
        <rFont val="宋体"/>
        <family val="3"/>
        <charset val="134"/>
      </rPr>
      <t>相当重要</t>
    </r>
    <r>
      <rPr>
        <sz val="12"/>
        <color rgb="FF000000"/>
        <rFont val="Arial"/>
        <family val="2"/>
      </rPr>
      <t xml:space="preserve"> C</t>
    </r>
    <r>
      <rPr>
        <sz val="12"/>
        <color rgb="FF000000"/>
        <rFont val="宋体"/>
        <family val="3"/>
        <charset val="134"/>
      </rPr>
      <t>普通</t>
    </r>
    <r>
      <rPr>
        <sz val="12"/>
        <color rgb="FF000000"/>
        <rFont val="Arial"/>
        <family val="2"/>
      </rPr>
      <t xml:space="preserve"> D</t>
    </r>
    <r>
      <rPr>
        <sz val="12"/>
        <color rgb="FF000000"/>
        <rFont val="宋体"/>
        <family val="3"/>
        <charset val="134"/>
      </rPr>
      <t>不太重要</t>
    </r>
    <r>
      <rPr>
        <sz val="12"/>
        <color rgb="FF000000"/>
        <rFont val="Arial"/>
        <family val="2"/>
      </rPr>
      <t xml:space="preserve"> E</t>
    </r>
    <r>
      <rPr>
        <sz val="12"/>
        <color rgb="FF000000"/>
        <rFont val="宋体"/>
        <family val="3"/>
        <charset val="134"/>
      </rPr>
      <t>一点都不重要</t>
    </r>
  </si>
  <si>
    <r>
      <t>5.</t>
    </r>
    <r>
      <rPr>
        <sz val="12"/>
        <color rgb="FF000000"/>
        <rFont val="宋体"/>
        <family val="3"/>
        <charset val="134"/>
      </rPr>
      <t>商谈时你是否常作乐观的打算？</t>
    </r>
  </si>
  <si>
    <r>
      <t>A</t>
    </r>
    <r>
      <rPr>
        <sz val="12"/>
        <color rgb="FF000000"/>
        <rFont val="宋体"/>
        <family val="3"/>
        <charset val="134"/>
      </rPr>
      <t>几乎每次都关心最乐观的一面</t>
    </r>
    <r>
      <rPr>
        <sz val="12"/>
        <color rgb="FF000000"/>
        <rFont val="Arial"/>
        <family val="2"/>
      </rPr>
      <t xml:space="preserve"> B</t>
    </r>
    <r>
      <rPr>
        <sz val="12"/>
        <color rgb="FF000000"/>
        <rFont val="宋体"/>
        <family val="3"/>
        <charset val="134"/>
      </rPr>
      <t>相当的关心</t>
    </r>
  </si>
  <si>
    <r>
      <t>C</t>
    </r>
    <r>
      <rPr>
        <sz val="12"/>
        <color rgb="FF000000"/>
        <rFont val="宋体"/>
        <family val="3"/>
        <charset val="134"/>
      </rPr>
      <t>普通程度的关心</t>
    </r>
    <r>
      <rPr>
        <sz val="12"/>
        <color rgb="FF000000"/>
        <rFont val="Arial"/>
        <family val="2"/>
      </rPr>
      <t xml:space="preserve"> D</t>
    </r>
    <r>
      <rPr>
        <sz val="12"/>
        <color rgb="FF000000"/>
        <rFont val="宋体"/>
        <family val="3"/>
        <charset val="134"/>
      </rPr>
      <t>不太关心</t>
    </r>
    <r>
      <rPr>
        <sz val="12"/>
        <color rgb="FF000000"/>
        <rFont val="Arial"/>
        <family val="2"/>
      </rPr>
      <t xml:space="preserve"> E</t>
    </r>
    <r>
      <rPr>
        <sz val="12"/>
        <color rgb="FF000000"/>
        <rFont val="宋体"/>
        <family val="3"/>
        <charset val="134"/>
      </rPr>
      <t>根本不关心</t>
    </r>
  </si>
  <si>
    <r>
      <t>6.</t>
    </r>
    <r>
      <rPr>
        <sz val="12"/>
        <color rgb="FF000000"/>
        <rFont val="宋体"/>
        <family val="3"/>
        <charset val="134"/>
      </rPr>
      <t>你对商谈的看法怎么样？</t>
    </r>
  </si>
  <si>
    <r>
      <t>A</t>
    </r>
    <r>
      <rPr>
        <sz val="12"/>
        <color rgb="FF000000"/>
        <rFont val="宋体"/>
        <family val="3"/>
        <charset val="134"/>
      </rPr>
      <t>高度的竞争</t>
    </r>
    <r>
      <rPr>
        <sz val="12"/>
        <color rgb="FF000000"/>
        <rFont val="Arial"/>
        <family val="2"/>
      </rPr>
      <t xml:space="preserve"> B</t>
    </r>
    <r>
      <rPr>
        <sz val="12"/>
        <color rgb="FF000000"/>
        <rFont val="宋体"/>
        <family val="3"/>
        <charset val="134"/>
      </rPr>
      <t>大部分的竞争，小部分的合作</t>
    </r>
    <r>
      <rPr>
        <sz val="12"/>
        <color rgb="FF000000"/>
        <rFont val="Arial"/>
        <family val="2"/>
      </rPr>
      <t xml:space="preserve"> C</t>
    </r>
    <r>
      <rPr>
        <sz val="12"/>
        <color rgb="FF000000"/>
        <rFont val="宋体"/>
        <family val="3"/>
        <charset val="134"/>
      </rPr>
      <t>大部分的相互合作，小部分的竞争</t>
    </r>
    <phoneticPr fontId="2" type="noConversion"/>
  </si>
  <si>
    <r>
      <t>D</t>
    </r>
    <r>
      <rPr>
        <sz val="12"/>
        <color rgb="FF000000"/>
        <rFont val="宋体"/>
        <family val="3"/>
        <charset val="134"/>
      </rPr>
      <t>高度的合作</t>
    </r>
    <r>
      <rPr>
        <sz val="12"/>
        <color rgb="FF000000"/>
        <rFont val="Arial"/>
        <family val="2"/>
      </rPr>
      <t xml:space="preserve"> E</t>
    </r>
    <r>
      <rPr>
        <sz val="12"/>
        <color rgb="FF000000"/>
        <rFont val="宋体"/>
        <family val="3"/>
        <charset val="134"/>
      </rPr>
      <t>一半竞争，一半合作</t>
    </r>
    <phoneticPr fontId="2" type="noConversion"/>
  </si>
  <si>
    <r>
      <t>7.</t>
    </r>
    <r>
      <rPr>
        <sz val="12"/>
        <color rgb="FF000000"/>
        <rFont val="宋体"/>
        <family val="3"/>
        <charset val="134"/>
      </rPr>
      <t>你赞成哪一种交易呢？</t>
    </r>
  </si>
  <si>
    <r>
      <t>A</t>
    </r>
    <r>
      <rPr>
        <sz val="12"/>
        <color rgb="FF000000"/>
        <rFont val="宋体"/>
        <family val="3"/>
        <charset val="134"/>
      </rPr>
      <t>对双方都有利的交易</t>
    </r>
    <r>
      <rPr>
        <sz val="12"/>
        <color rgb="FF000000"/>
        <rFont val="Arial"/>
        <family val="2"/>
      </rPr>
      <t xml:space="preserve"> B</t>
    </r>
    <r>
      <rPr>
        <sz val="12"/>
        <color rgb="FF000000"/>
        <rFont val="宋体"/>
        <family val="3"/>
        <charset val="134"/>
      </rPr>
      <t>对自己较有利的交易</t>
    </r>
  </si>
  <si>
    <r>
      <t>C</t>
    </r>
    <r>
      <rPr>
        <sz val="12"/>
        <color rgb="FF000000"/>
        <rFont val="宋体"/>
        <family val="3"/>
        <charset val="134"/>
      </rPr>
      <t>对对方较有利的交易</t>
    </r>
    <r>
      <rPr>
        <sz val="12"/>
        <color rgb="FF000000"/>
        <rFont val="Arial"/>
        <family val="2"/>
      </rPr>
      <t xml:space="preserve"> D</t>
    </r>
    <r>
      <rPr>
        <sz val="12"/>
        <color rgb="FF000000"/>
        <rFont val="宋体"/>
        <family val="3"/>
        <charset val="134"/>
      </rPr>
      <t>对你非常有利，对对方不利的交易</t>
    </r>
    <r>
      <rPr>
        <sz val="12"/>
        <color rgb="FF000000"/>
        <rFont val="Arial"/>
        <family val="2"/>
      </rPr>
      <t xml:space="preserve"> E</t>
    </r>
    <r>
      <rPr>
        <sz val="12"/>
        <color rgb="FF000000"/>
        <rFont val="宋体"/>
        <family val="3"/>
        <charset val="134"/>
      </rPr>
      <t>各人为自己打算</t>
    </r>
    <phoneticPr fontId="2" type="noConversion"/>
  </si>
  <si>
    <r>
      <t>8.</t>
    </r>
    <r>
      <rPr>
        <sz val="12"/>
        <color rgb="FF000000"/>
        <rFont val="宋体"/>
        <family val="3"/>
        <charset val="134"/>
      </rPr>
      <t>你是否喜欢和商人交易？（家具、汽车、家庭用具的商人）</t>
    </r>
  </si>
  <si>
    <r>
      <t>A</t>
    </r>
    <r>
      <rPr>
        <sz val="12"/>
        <color rgb="FF000000"/>
        <rFont val="宋体"/>
        <family val="3"/>
        <charset val="134"/>
      </rPr>
      <t>非常喜欢</t>
    </r>
    <r>
      <rPr>
        <sz val="12"/>
        <color rgb="FF000000"/>
        <rFont val="Arial"/>
        <family val="2"/>
      </rPr>
      <t xml:space="preserve"> B</t>
    </r>
    <r>
      <rPr>
        <sz val="12"/>
        <color rgb="FF000000"/>
        <rFont val="宋体"/>
        <family val="3"/>
        <charset val="134"/>
      </rPr>
      <t>喜欢</t>
    </r>
    <r>
      <rPr>
        <sz val="12"/>
        <color rgb="FF000000"/>
        <rFont val="Arial"/>
        <family val="2"/>
      </rPr>
      <t xml:space="preserve"> C </t>
    </r>
    <r>
      <rPr>
        <sz val="12"/>
        <color rgb="FF000000"/>
        <rFont val="宋体"/>
        <family val="3"/>
        <charset val="134"/>
      </rPr>
      <t>不喜欢也不讨厌</t>
    </r>
    <r>
      <rPr>
        <sz val="12"/>
        <color rgb="FF000000"/>
        <rFont val="Arial"/>
        <family val="2"/>
      </rPr>
      <t>D</t>
    </r>
    <r>
      <rPr>
        <sz val="12"/>
        <color rgb="FF000000"/>
        <rFont val="宋体"/>
        <family val="3"/>
        <charset val="134"/>
      </rPr>
      <t>相当不喜欢</t>
    </r>
    <r>
      <rPr>
        <sz val="12"/>
        <color rgb="FF000000"/>
        <rFont val="Arial"/>
        <family val="2"/>
      </rPr>
      <t xml:space="preserve"> E</t>
    </r>
    <r>
      <rPr>
        <sz val="12"/>
        <color rgb="FF000000"/>
        <rFont val="宋体"/>
        <family val="3"/>
        <charset val="134"/>
      </rPr>
      <t>憎恨它</t>
    </r>
    <phoneticPr fontId="2" type="noConversion"/>
  </si>
  <si>
    <r>
      <t>9.</t>
    </r>
    <r>
      <rPr>
        <sz val="12"/>
        <color rgb="FF000000"/>
        <rFont val="宋体"/>
        <family val="3"/>
        <charset val="134"/>
      </rPr>
      <t>如果交易对对方有利，你是否会让对方再和你商谈一个较好一点的交易？</t>
    </r>
    <phoneticPr fontId="2" type="noConversion"/>
  </si>
  <si>
    <r>
      <t>A</t>
    </r>
    <r>
      <rPr>
        <sz val="12"/>
        <color rgb="FF000000"/>
        <rFont val="宋体"/>
        <family val="3"/>
        <charset val="134"/>
      </rPr>
      <t>很愿意</t>
    </r>
    <r>
      <rPr>
        <sz val="12"/>
        <color rgb="FF000000"/>
        <rFont val="Arial"/>
        <family val="2"/>
      </rPr>
      <t xml:space="preserve"> B</t>
    </r>
    <r>
      <rPr>
        <sz val="12"/>
        <color rgb="FF000000"/>
        <rFont val="宋体"/>
        <family val="3"/>
        <charset val="134"/>
      </rPr>
      <t>有时愿意</t>
    </r>
    <r>
      <rPr>
        <sz val="12"/>
        <color rgb="FF000000"/>
        <rFont val="Arial"/>
        <family val="2"/>
      </rPr>
      <t xml:space="preserve"> C</t>
    </r>
    <r>
      <rPr>
        <sz val="12"/>
        <color rgb="FF000000"/>
        <rFont val="宋体"/>
        <family val="3"/>
        <charset val="134"/>
      </rPr>
      <t>不愿意</t>
    </r>
    <r>
      <rPr>
        <sz val="12"/>
        <color rgb="FF000000"/>
        <rFont val="Arial"/>
        <family val="2"/>
      </rPr>
      <t xml:space="preserve"> D</t>
    </r>
    <r>
      <rPr>
        <sz val="12"/>
        <color rgb="FF000000"/>
        <rFont val="宋体"/>
        <family val="3"/>
        <charset val="134"/>
      </rPr>
      <t>几乎从没有过</t>
    </r>
    <r>
      <rPr>
        <sz val="12"/>
        <color rgb="FF000000"/>
        <rFont val="Arial"/>
        <family val="2"/>
      </rPr>
      <t xml:space="preserve"> E</t>
    </r>
    <r>
      <rPr>
        <sz val="12"/>
        <color rgb="FF000000"/>
        <rFont val="宋体"/>
        <family val="3"/>
        <charset val="134"/>
      </rPr>
      <t>那是对方的问题</t>
    </r>
    <phoneticPr fontId="2" type="noConversion"/>
  </si>
  <si>
    <r>
      <t>10.</t>
    </r>
    <r>
      <rPr>
        <sz val="12"/>
        <color rgb="FF000000"/>
        <rFont val="宋体"/>
        <family val="3"/>
        <charset val="134"/>
      </rPr>
      <t>你是否有威胁别人的倾向？</t>
    </r>
  </si>
  <si>
    <r>
      <t>A</t>
    </r>
    <r>
      <rPr>
        <sz val="12"/>
        <color rgb="FF000000"/>
        <rFont val="宋体"/>
        <family val="3"/>
        <charset val="134"/>
      </rPr>
      <t>常常如此</t>
    </r>
    <r>
      <rPr>
        <sz val="12"/>
        <color rgb="FF000000"/>
        <rFont val="Arial"/>
        <family val="2"/>
      </rPr>
      <t xml:space="preserve"> B</t>
    </r>
    <r>
      <rPr>
        <sz val="12"/>
        <color rgb="FF000000"/>
        <rFont val="宋体"/>
        <family val="3"/>
        <charset val="134"/>
      </rPr>
      <t>相当如此</t>
    </r>
    <r>
      <rPr>
        <sz val="12"/>
        <color rgb="FF000000"/>
        <rFont val="Arial"/>
        <family val="2"/>
      </rPr>
      <t xml:space="preserve"> C</t>
    </r>
    <r>
      <rPr>
        <sz val="12"/>
        <color rgb="FF000000"/>
        <rFont val="宋体"/>
        <family val="3"/>
        <charset val="134"/>
      </rPr>
      <t>偶尔如此</t>
    </r>
    <r>
      <rPr>
        <sz val="12"/>
        <color rgb="FF000000"/>
        <rFont val="Arial"/>
        <family val="2"/>
      </rPr>
      <t xml:space="preserve"> D</t>
    </r>
    <r>
      <rPr>
        <sz val="12"/>
        <color rgb="FF000000"/>
        <rFont val="宋体"/>
        <family val="3"/>
        <charset val="134"/>
      </rPr>
      <t>不常</t>
    </r>
    <r>
      <rPr>
        <sz val="12"/>
        <color rgb="FF000000"/>
        <rFont val="Arial"/>
        <family val="2"/>
      </rPr>
      <t xml:space="preserve"> E</t>
    </r>
    <r>
      <rPr>
        <sz val="12"/>
        <color rgb="FF000000"/>
        <rFont val="宋体"/>
        <family val="3"/>
        <charset val="134"/>
      </rPr>
      <t>几乎没有</t>
    </r>
    <phoneticPr fontId="2" type="noConversion"/>
  </si>
  <si>
    <r>
      <t>11.</t>
    </r>
    <r>
      <rPr>
        <sz val="12"/>
        <color rgb="FF000000"/>
        <rFont val="宋体"/>
        <family val="3"/>
        <charset val="134"/>
      </rPr>
      <t>你是否能适当表达自己的观点？</t>
    </r>
  </si>
  <si>
    <r>
      <t>A</t>
    </r>
    <r>
      <rPr>
        <sz val="12"/>
        <color rgb="FF000000"/>
        <rFont val="宋体"/>
        <family val="3"/>
        <charset val="134"/>
      </rPr>
      <t>经常如此</t>
    </r>
    <r>
      <rPr>
        <sz val="12"/>
        <color rgb="FF000000"/>
        <rFont val="Arial"/>
        <family val="2"/>
      </rPr>
      <t xml:space="preserve"> B</t>
    </r>
    <r>
      <rPr>
        <sz val="12"/>
        <color rgb="FF000000"/>
        <rFont val="宋体"/>
        <family val="3"/>
        <charset val="134"/>
      </rPr>
      <t>超过一般水平</t>
    </r>
    <r>
      <rPr>
        <sz val="12"/>
        <color rgb="FF000000"/>
        <rFont val="Arial"/>
        <family val="2"/>
      </rPr>
      <t xml:space="preserve"> C</t>
    </r>
    <r>
      <rPr>
        <sz val="12"/>
        <color rgb="FF000000"/>
        <rFont val="宋体"/>
        <family val="3"/>
        <charset val="134"/>
      </rPr>
      <t>一般水准</t>
    </r>
    <r>
      <rPr>
        <sz val="12"/>
        <color rgb="FF000000"/>
        <rFont val="Arial"/>
        <family val="2"/>
      </rPr>
      <t>D</t>
    </r>
    <r>
      <rPr>
        <sz val="12"/>
        <color rgb="FF000000"/>
        <rFont val="宋体"/>
        <family val="3"/>
        <charset val="134"/>
      </rPr>
      <t>低于一般水准</t>
    </r>
    <r>
      <rPr>
        <sz val="12"/>
        <color rgb="FF000000"/>
        <rFont val="Arial"/>
        <family val="2"/>
      </rPr>
      <t xml:space="preserve"> E</t>
    </r>
    <r>
      <rPr>
        <sz val="12"/>
        <color rgb="FF000000"/>
        <rFont val="宋体"/>
        <family val="3"/>
        <charset val="134"/>
      </rPr>
      <t>相当差</t>
    </r>
    <phoneticPr fontId="2" type="noConversion"/>
  </si>
  <si>
    <r>
      <t>12.</t>
    </r>
    <r>
      <rPr>
        <sz val="12"/>
        <color rgb="FF000000"/>
        <rFont val="宋体"/>
        <family val="3"/>
        <charset val="134"/>
      </rPr>
      <t>你是不是一个很好的倾听者？</t>
    </r>
  </si>
  <si>
    <r>
      <t>A</t>
    </r>
    <r>
      <rPr>
        <sz val="12"/>
        <color rgb="FF000000"/>
        <rFont val="宋体"/>
        <family val="3"/>
        <charset val="134"/>
      </rPr>
      <t>非常好</t>
    </r>
    <r>
      <rPr>
        <sz val="12"/>
        <color rgb="FF000000"/>
        <rFont val="Arial"/>
        <family val="2"/>
      </rPr>
      <t xml:space="preserve"> B</t>
    </r>
    <r>
      <rPr>
        <sz val="12"/>
        <color rgb="FF000000"/>
        <rFont val="宋体"/>
        <family val="3"/>
        <charset val="134"/>
      </rPr>
      <t>比一般人好</t>
    </r>
    <r>
      <rPr>
        <sz val="12"/>
        <color rgb="FF000000"/>
        <rFont val="Arial"/>
        <family val="2"/>
      </rPr>
      <t xml:space="preserve"> C</t>
    </r>
    <r>
      <rPr>
        <sz val="12"/>
        <color rgb="FF000000"/>
        <rFont val="宋体"/>
        <family val="3"/>
        <charset val="134"/>
      </rPr>
      <t>普通程度</t>
    </r>
    <r>
      <rPr>
        <sz val="12"/>
        <color rgb="FF000000"/>
        <rFont val="Arial"/>
        <family val="2"/>
      </rPr>
      <t xml:space="preserve"> D</t>
    </r>
    <r>
      <rPr>
        <sz val="12"/>
        <color rgb="FF000000"/>
        <rFont val="宋体"/>
        <family val="3"/>
        <charset val="134"/>
      </rPr>
      <t>低于一般水准</t>
    </r>
    <r>
      <rPr>
        <sz val="12"/>
        <color rgb="FF000000"/>
        <rFont val="Arial"/>
        <family val="2"/>
      </rPr>
      <t xml:space="preserve"> E</t>
    </r>
    <r>
      <rPr>
        <sz val="12"/>
        <color rgb="FF000000"/>
        <rFont val="宋体"/>
        <family val="3"/>
        <charset val="134"/>
      </rPr>
      <t>很差</t>
    </r>
    <phoneticPr fontId="2" type="noConversion"/>
  </si>
  <si>
    <r>
      <t>13.</t>
    </r>
    <r>
      <rPr>
        <sz val="12"/>
        <color rgb="FF000000"/>
        <rFont val="宋体"/>
        <family val="3"/>
        <charset val="134"/>
      </rPr>
      <t>面对语句含糊不清的词句，其中还夹着许多赞成和反对的争论时，你有何感觉？</t>
    </r>
    <phoneticPr fontId="2" type="noConversion"/>
  </si>
  <si>
    <r>
      <t>A</t>
    </r>
    <r>
      <rPr>
        <sz val="12"/>
        <color rgb="FF000000"/>
        <rFont val="宋体"/>
        <family val="3"/>
        <charset val="134"/>
      </rPr>
      <t>非常不舒服，希望事情不是这个样子</t>
    </r>
    <r>
      <rPr>
        <sz val="12"/>
        <color rgb="FF000000"/>
        <rFont val="Arial"/>
        <family val="2"/>
      </rPr>
      <t xml:space="preserve"> B</t>
    </r>
    <r>
      <rPr>
        <sz val="12"/>
        <color rgb="FF000000"/>
        <rFont val="宋体"/>
        <family val="3"/>
        <charset val="134"/>
      </rPr>
      <t>相当不舒服</t>
    </r>
    <r>
      <rPr>
        <sz val="12"/>
        <color rgb="FF000000"/>
        <rFont val="Arial"/>
        <family val="2"/>
      </rPr>
      <t xml:space="preserve"> C</t>
    </r>
    <r>
      <rPr>
        <sz val="12"/>
        <color rgb="FF000000"/>
        <rFont val="宋体"/>
        <family val="3"/>
        <charset val="134"/>
      </rPr>
      <t>不喜欢，但还是可以接受</t>
    </r>
    <r>
      <rPr>
        <sz val="12"/>
        <color rgb="FF000000"/>
        <rFont val="Arial"/>
        <family val="2"/>
      </rPr>
      <t xml:space="preserve"> </t>
    </r>
    <phoneticPr fontId="2" type="noConversion"/>
  </si>
  <si>
    <r>
      <t>D</t>
    </r>
    <r>
      <rPr>
        <sz val="12"/>
        <color rgb="FF000000"/>
        <rFont val="宋体"/>
        <family val="3"/>
        <charset val="134"/>
      </rPr>
      <t>一点也不会被骚扰，很容易就习惯了</t>
    </r>
    <r>
      <rPr>
        <sz val="12"/>
        <color rgb="FF000000"/>
        <rFont val="Arial"/>
        <family val="2"/>
      </rPr>
      <t xml:space="preserve"> E</t>
    </r>
    <r>
      <rPr>
        <sz val="12"/>
        <color rgb="FF000000"/>
        <rFont val="宋体"/>
        <family val="3"/>
        <charset val="134"/>
      </rPr>
      <t>喜欢如此，事情本来就该如此</t>
    </r>
    <phoneticPr fontId="2" type="noConversion"/>
  </si>
  <si>
    <r>
      <t>14</t>
    </r>
    <r>
      <rPr>
        <sz val="12"/>
        <color rgb="FF000000"/>
        <rFont val="宋体"/>
        <family val="3"/>
        <charset val="134"/>
      </rPr>
      <t>，有人在陈述和你不同的观点时，你能够倾听吗？</t>
    </r>
  </si>
  <si>
    <r>
      <t>A</t>
    </r>
    <r>
      <rPr>
        <sz val="12"/>
        <color rgb="FF000000"/>
        <rFont val="宋体"/>
        <family val="3"/>
        <charset val="134"/>
      </rPr>
      <t>把头掉转开</t>
    </r>
    <r>
      <rPr>
        <sz val="12"/>
        <color rgb="FF000000"/>
        <rFont val="Arial"/>
        <family val="2"/>
      </rPr>
      <t xml:space="preserve"> B</t>
    </r>
    <r>
      <rPr>
        <sz val="12"/>
        <color rgb="FF000000"/>
        <rFont val="宋体"/>
        <family val="3"/>
        <charset val="134"/>
      </rPr>
      <t>听一点点，很难听进去</t>
    </r>
    <r>
      <rPr>
        <sz val="12"/>
        <color rgb="FF000000"/>
        <rFont val="Arial"/>
        <family val="2"/>
      </rPr>
      <t xml:space="preserve"> C</t>
    </r>
    <r>
      <rPr>
        <sz val="12"/>
        <color rgb="FF000000"/>
        <rFont val="宋体"/>
        <family val="3"/>
        <charset val="134"/>
      </rPr>
      <t>听一点点，但不太在意</t>
    </r>
    <r>
      <rPr>
        <sz val="12"/>
        <color rgb="FF000000"/>
        <rFont val="Arial"/>
        <family val="2"/>
      </rPr>
      <t xml:space="preserve"> D</t>
    </r>
    <r>
      <rPr>
        <sz val="12"/>
        <color rgb="FF000000"/>
        <rFont val="宋体"/>
        <family val="3"/>
        <charset val="134"/>
      </rPr>
      <t>合理地倾听</t>
    </r>
    <r>
      <rPr>
        <sz val="12"/>
        <color rgb="FF000000"/>
        <rFont val="Arial"/>
        <family val="2"/>
      </rPr>
      <t xml:space="preserve"> E</t>
    </r>
    <r>
      <rPr>
        <sz val="12"/>
        <color rgb="FF000000"/>
        <rFont val="宋体"/>
        <family val="3"/>
        <charset val="134"/>
      </rPr>
      <t>很注意地听</t>
    </r>
    <phoneticPr fontId="2" type="noConversion"/>
  </si>
  <si>
    <r>
      <t>15.</t>
    </r>
    <r>
      <rPr>
        <sz val="12"/>
        <color rgb="FF000000"/>
        <rFont val="宋体"/>
        <family val="3"/>
        <charset val="134"/>
      </rPr>
      <t>在商谈开始以前，你和公司的人如何彻底讨论商议的目标和事情的优先程度？</t>
    </r>
    <phoneticPr fontId="2" type="noConversion"/>
  </si>
  <si>
    <r>
      <t>A</t>
    </r>
    <r>
      <rPr>
        <sz val="12"/>
        <color rgb="FF000000"/>
        <rFont val="宋体"/>
        <family val="3"/>
        <charset val="134"/>
      </rPr>
      <t>适当的次数，讨论得很好</t>
    </r>
    <r>
      <rPr>
        <sz val="12"/>
        <color rgb="FF000000"/>
        <rFont val="Arial"/>
        <family val="2"/>
      </rPr>
      <t xml:space="preserve"> B</t>
    </r>
    <r>
      <rPr>
        <sz val="12"/>
        <color rgb="FF000000"/>
        <rFont val="宋体"/>
        <family val="3"/>
        <charset val="134"/>
      </rPr>
      <t>常常很辛苦地讨论</t>
    </r>
    <r>
      <rPr>
        <sz val="12"/>
        <color rgb="FF000000"/>
        <rFont val="Arial"/>
        <family val="2"/>
      </rPr>
      <t xml:space="preserve"> C</t>
    </r>
    <r>
      <rPr>
        <sz val="12"/>
        <color rgb="FF000000"/>
        <rFont val="宋体"/>
        <family val="3"/>
        <charset val="134"/>
      </rPr>
      <t>时常且辛苦地讨论</t>
    </r>
    <phoneticPr fontId="2" type="noConversion"/>
  </si>
  <si>
    <r>
      <t xml:space="preserve"> D</t>
    </r>
    <r>
      <rPr>
        <sz val="12"/>
        <color rgb="FF000000"/>
        <rFont val="宋体"/>
        <family val="3"/>
        <charset val="134"/>
      </rPr>
      <t>不常讨论，讨论得不好</t>
    </r>
    <r>
      <rPr>
        <sz val="12"/>
        <color rgb="FF000000"/>
        <rFont val="Arial"/>
        <family val="2"/>
      </rPr>
      <t>E</t>
    </r>
    <r>
      <rPr>
        <sz val="12"/>
        <color rgb="FF000000"/>
        <rFont val="宋体"/>
        <family val="3"/>
        <charset val="134"/>
      </rPr>
      <t>没有什么讨论，只是在谈判时执行上级的要求</t>
    </r>
    <phoneticPr fontId="2" type="noConversion"/>
  </si>
  <si>
    <r>
      <t>16.</t>
    </r>
    <r>
      <rPr>
        <sz val="12"/>
        <color rgb="FF000000"/>
        <rFont val="宋体"/>
        <family val="3"/>
        <charset val="134"/>
      </rPr>
      <t>假如一般公司都照着定价加</t>
    </r>
    <r>
      <rPr>
        <sz val="12"/>
        <color rgb="FF000000"/>
        <rFont val="Arial"/>
        <family val="2"/>
      </rPr>
      <t>5</t>
    </r>
    <r>
      <rPr>
        <sz val="12"/>
        <color rgb="FF000000"/>
        <rFont val="宋体"/>
        <family val="3"/>
        <charset val="134"/>
      </rPr>
      <t>％，你的老板却要加</t>
    </r>
    <r>
      <rPr>
        <sz val="12"/>
        <color rgb="FF000000"/>
        <rFont val="Arial"/>
        <family val="2"/>
      </rPr>
      <t>10</t>
    </r>
    <r>
      <rPr>
        <sz val="12"/>
        <color rgb="FF000000"/>
        <rFont val="宋体"/>
        <family val="3"/>
        <charset val="134"/>
      </rPr>
      <t>％，你的感觉如何？</t>
    </r>
    <phoneticPr fontId="2" type="noConversion"/>
  </si>
  <si>
    <r>
      <t>A</t>
    </r>
    <r>
      <rPr>
        <sz val="12"/>
        <color rgb="FF000000"/>
        <rFont val="宋体"/>
        <family val="3"/>
        <charset val="134"/>
      </rPr>
      <t>根本不喜欢，会设法避免这种情况的发生</t>
    </r>
    <r>
      <rPr>
        <sz val="12"/>
        <color rgb="FF000000"/>
        <rFont val="Arial"/>
        <family val="2"/>
      </rPr>
      <t xml:space="preserve"> B</t>
    </r>
    <r>
      <rPr>
        <sz val="12"/>
        <color rgb="FF000000"/>
        <rFont val="宋体"/>
        <family val="3"/>
        <charset val="134"/>
      </rPr>
      <t>不喜欢，但还是会不情愿地去做</t>
    </r>
    <phoneticPr fontId="2" type="noConversion"/>
  </si>
  <si>
    <r>
      <t xml:space="preserve"> C</t>
    </r>
    <r>
      <rPr>
        <sz val="12"/>
        <color rgb="FF000000"/>
        <rFont val="宋体"/>
        <family val="3"/>
        <charset val="134"/>
      </rPr>
      <t>勉强去做</t>
    </r>
    <r>
      <rPr>
        <sz val="12"/>
        <color rgb="FF000000"/>
        <rFont val="Arial"/>
        <family val="2"/>
      </rPr>
      <t xml:space="preserve"> D</t>
    </r>
    <r>
      <rPr>
        <sz val="12"/>
        <color rgb="FF000000"/>
        <rFont val="宋体"/>
        <family val="3"/>
        <charset val="134"/>
      </rPr>
      <t>尽力做好，而且不怕尝试</t>
    </r>
    <r>
      <rPr>
        <sz val="12"/>
        <color rgb="FF000000"/>
        <rFont val="Arial"/>
        <family val="2"/>
      </rPr>
      <t xml:space="preserve"> E</t>
    </r>
    <r>
      <rPr>
        <sz val="12"/>
        <color rgb="FF000000"/>
        <rFont val="宋体"/>
        <family val="3"/>
        <charset val="134"/>
      </rPr>
      <t>喜欢这种考验，而且期待这种考验</t>
    </r>
    <phoneticPr fontId="2" type="noConversion"/>
  </si>
  <si>
    <r>
      <t>17.</t>
    </r>
    <r>
      <rPr>
        <sz val="12"/>
        <color rgb="FF000000"/>
        <rFont val="宋体"/>
        <family val="3"/>
        <charset val="134"/>
      </rPr>
      <t>你喜不喜欢在商谈中使用专家？</t>
    </r>
  </si>
  <si>
    <r>
      <t>A</t>
    </r>
    <r>
      <rPr>
        <sz val="12"/>
        <color rgb="FF000000"/>
        <rFont val="宋体"/>
        <family val="3"/>
        <charset val="134"/>
      </rPr>
      <t>非常喜欢</t>
    </r>
    <r>
      <rPr>
        <sz val="12"/>
        <color rgb="FF000000"/>
        <rFont val="Arial"/>
        <family val="2"/>
      </rPr>
      <t xml:space="preserve"> B</t>
    </r>
    <r>
      <rPr>
        <sz val="12"/>
        <color rgb="FF000000"/>
        <rFont val="宋体"/>
        <family val="3"/>
        <charset val="134"/>
      </rPr>
      <t>相当喜欢</t>
    </r>
    <r>
      <rPr>
        <sz val="12"/>
        <color rgb="FF000000"/>
        <rFont val="Arial"/>
        <family val="2"/>
      </rPr>
      <t xml:space="preserve"> C</t>
    </r>
    <r>
      <rPr>
        <sz val="12"/>
        <color rgb="FF000000"/>
        <rFont val="宋体"/>
        <family val="3"/>
        <charset val="134"/>
      </rPr>
      <t>偶而为之</t>
    </r>
    <r>
      <rPr>
        <sz val="12"/>
        <color rgb="FF000000"/>
        <rFont val="Arial"/>
        <family val="2"/>
      </rPr>
      <t xml:space="preserve"> D</t>
    </r>
    <r>
      <rPr>
        <sz val="12"/>
        <color rgb="FF000000"/>
        <rFont val="宋体"/>
        <family val="3"/>
        <charset val="134"/>
      </rPr>
      <t>假如情况需要的话</t>
    </r>
    <r>
      <rPr>
        <sz val="12"/>
        <color rgb="FF000000"/>
        <rFont val="Arial"/>
        <family val="2"/>
      </rPr>
      <t xml:space="preserve"> E</t>
    </r>
    <r>
      <rPr>
        <sz val="12"/>
        <color rgb="FF000000"/>
        <rFont val="宋体"/>
        <family val="3"/>
        <charset val="134"/>
      </rPr>
      <t>非常不喜欢</t>
    </r>
    <phoneticPr fontId="2" type="noConversion"/>
  </si>
  <si>
    <r>
      <t>18.</t>
    </r>
    <r>
      <rPr>
        <sz val="12"/>
        <color rgb="FF000000"/>
        <rFont val="宋体"/>
        <family val="3"/>
        <charset val="134"/>
      </rPr>
      <t>你是不是一个很好的商议小组领导者？</t>
    </r>
  </si>
  <si>
    <r>
      <t>A</t>
    </r>
    <r>
      <rPr>
        <sz val="12"/>
        <color rgb="FF000000"/>
        <rFont val="宋体"/>
        <family val="3"/>
        <charset val="134"/>
      </rPr>
      <t>非常好</t>
    </r>
    <r>
      <rPr>
        <sz val="12"/>
        <color rgb="FF000000"/>
        <rFont val="Arial"/>
        <family val="2"/>
      </rPr>
      <t xml:space="preserve"> B</t>
    </r>
    <r>
      <rPr>
        <sz val="12"/>
        <color rgb="FF000000"/>
        <rFont val="宋体"/>
        <family val="3"/>
        <charset val="134"/>
      </rPr>
      <t>相当好</t>
    </r>
    <r>
      <rPr>
        <sz val="12"/>
        <color rgb="FF000000"/>
        <rFont val="Arial"/>
        <family val="2"/>
      </rPr>
      <t xml:space="preserve"> C</t>
    </r>
    <r>
      <rPr>
        <sz val="12"/>
        <color rgb="FF000000"/>
        <rFont val="宋体"/>
        <family val="3"/>
        <charset val="134"/>
      </rPr>
      <t>公平的领导者</t>
    </r>
    <r>
      <rPr>
        <sz val="12"/>
        <color rgb="FF000000"/>
        <rFont val="Arial"/>
        <family val="2"/>
      </rPr>
      <t xml:space="preserve"> D</t>
    </r>
    <r>
      <rPr>
        <sz val="12"/>
        <color rgb="FF000000"/>
        <rFont val="宋体"/>
        <family val="3"/>
        <charset val="134"/>
      </rPr>
      <t>不太好</t>
    </r>
    <r>
      <rPr>
        <sz val="12"/>
        <color rgb="FF000000"/>
        <rFont val="Arial"/>
        <family val="2"/>
      </rPr>
      <t xml:space="preserve"> E</t>
    </r>
    <r>
      <rPr>
        <sz val="12"/>
        <color rgb="FF000000"/>
        <rFont val="宋体"/>
        <family val="3"/>
        <charset val="134"/>
      </rPr>
      <t>很糟糕的领导者</t>
    </r>
    <phoneticPr fontId="2" type="noConversion"/>
  </si>
  <si>
    <r>
      <t>19.</t>
    </r>
    <r>
      <rPr>
        <sz val="12"/>
        <color rgb="FF000000"/>
        <rFont val="宋体"/>
        <family val="3"/>
        <charset val="134"/>
      </rPr>
      <t>置身在压力下、你的思路是否很清晰？</t>
    </r>
  </si>
  <si>
    <r>
      <t>A</t>
    </r>
    <r>
      <rPr>
        <sz val="12"/>
        <color rgb="FF000000"/>
        <rFont val="宋体"/>
        <family val="3"/>
        <charset val="134"/>
      </rPr>
      <t>是的，非常好</t>
    </r>
    <r>
      <rPr>
        <sz val="12"/>
        <color rgb="FF000000"/>
        <rFont val="Arial"/>
        <family val="2"/>
      </rPr>
      <t xml:space="preserve"> B</t>
    </r>
    <r>
      <rPr>
        <sz val="12"/>
        <color rgb="FF000000"/>
        <rFont val="宋体"/>
        <family val="3"/>
        <charset val="134"/>
      </rPr>
      <t>比大部分人都好</t>
    </r>
    <r>
      <rPr>
        <sz val="12"/>
        <color rgb="FF000000"/>
        <rFont val="Arial"/>
        <family val="2"/>
      </rPr>
      <t xml:space="preserve"> C</t>
    </r>
    <r>
      <rPr>
        <sz val="12"/>
        <color rgb="FF000000"/>
        <rFont val="宋体"/>
        <family val="3"/>
        <charset val="134"/>
      </rPr>
      <t>一般程度</t>
    </r>
    <r>
      <rPr>
        <sz val="12"/>
        <color rgb="FF000000"/>
        <rFont val="Arial"/>
        <family val="2"/>
      </rPr>
      <t>D</t>
    </r>
    <r>
      <rPr>
        <sz val="12"/>
        <color rgb="FF000000"/>
        <rFont val="宋体"/>
        <family val="3"/>
        <charset val="134"/>
      </rPr>
      <t>在一般程度之下</t>
    </r>
    <r>
      <rPr>
        <sz val="12"/>
        <color rgb="FF000000"/>
        <rFont val="Arial"/>
        <family val="2"/>
      </rPr>
      <t xml:space="preserve"> E</t>
    </r>
    <r>
      <rPr>
        <sz val="12"/>
        <color rgb="FF000000"/>
        <rFont val="宋体"/>
        <family val="3"/>
        <charset val="134"/>
      </rPr>
      <t>根本不行</t>
    </r>
    <phoneticPr fontId="2" type="noConversion"/>
  </si>
  <si>
    <r>
      <t>20.</t>
    </r>
    <r>
      <rPr>
        <sz val="12"/>
        <color rgb="FF000000"/>
        <rFont val="宋体"/>
        <family val="3"/>
        <charset val="134"/>
      </rPr>
      <t>你的商业谈判能力如何？</t>
    </r>
  </si>
  <si>
    <r>
      <t>A</t>
    </r>
    <r>
      <rPr>
        <sz val="12"/>
        <color rgb="FF000000"/>
        <rFont val="宋体"/>
        <family val="3"/>
        <charset val="134"/>
      </rPr>
      <t>非常好</t>
    </r>
    <r>
      <rPr>
        <sz val="12"/>
        <color rgb="FF000000"/>
        <rFont val="Arial"/>
        <family val="2"/>
      </rPr>
      <t xml:space="preserve"> B</t>
    </r>
    <r>
      <rPr>
        <sz val="12"/>
        <color rgb="FF000000"/>
        <rFont val="宋体"/>
        <family val="3"/>
        <charset val="134"/>
      </rPr>
      <t>很好</t>
    </r>
    <r>
      <rPr>
        <sz val="12"/>
        <color rgb="FF000000"/>
        <rFont val="Arial"/>
        <family val="2"/>
      </rPr>
      <t xml:space="preserve"> C</t>
    </r>
    <r>
      <rPr>
        <sz val="12"/>
        <color rgb="FF000000"/>
        <rFont val="宋体"/>
        <family val="3"/>
        <charset val="134"/>
      </rPr>
      <t>和大部分主管一样好</t>
    </r>
    <r>
      <rPr>
        <sz val="12"/>
        <color rgb="FF000000"/>
        <rFont val="Arial"/>
        <family val="2"/>
      </rPr>
      <t>D</t>
    </r>
    <r>
      <rPr>
        <sz val="12"/>
        <color rgb="FF000000"/>
        <rFont val="宋体"/>
        <family val="3"/>
        <charset val="134"/>
      </rPr>
      <t>不太好</t>
    </r>
    <r>
      <rPr>
        <sz val="12"/>
        <color rgb="FF000000"/>
        <rFont val="Arial"/>
        <family val="2"/>
      </rPr>
      <t xml:space="preserve"> E</t>
    </r>
    <r>
      <rPr>
        <sz val="12"/>
        <color rgb="FF000000"/>
        <rFont val="宋体"/>
        <family val="3"/>
        <charset val="134"/>
      </rPr>
      <t>不行</t>
    </r>
    <phoneticPr fontId="2" type="noConversion"/>
  </si>
  <si>
    <r>
      <t>21.</t>
    </r>
    <r>
      <rPr>
        <sz val="12"/>
        <color rgb="FF000000"/>
        <rFont val="宋体"/>
        <family val="3"/>
        <charset val="134"/>
      </rPr>
      <t>你对自己的评价如何？</t>
    </r>
  </si>
  <si>
    <r>
      <t>A</t>
    </r>
    <r>
      <rPr>
        <sz val="12"/>
        <color rgb="FF000000"/>
        <rFont val="宋体"/>
        <family val="3"/>
        <charset val="134"/>
      </rPr>
      <t>高度的自我尊重</t>
    </r>
    <r>
      <rPr>
        <sz val="12"/>
        <color rgb="FF000000"/>
        <rFont val="Arial"/>
        <family val="2"/>
      </rPr>
      <t xml:space="preserve"> B</t>
    </r>
    <r>
      <rPr>
        <sz val="12"/>
        <color rgb="FF000000"/>
        <rFont val="宋体"/>
        <family val="3"/>
        <charset val="134"/>
      </rPr>
      <t>适当的自我尊重</t>
    </r>
    <r>
      <rPr>
        <sz val="12"/>
        <color rgb="FF000000"/>
        <rFont val="Arial"/>
        <family val="2"/>
      </rPr>
      <t xml:space="preserve"> C</t>
    </r>
    <r>
      <rPr>
        <sz val="12"/>
        <color rgb="FF000000"/>
        <rFont val="宋体"/>
        <family val="3"/>
        <charset val="134"/>
      </rPr>
      <t>很复杂的感觉搞不清</t>
    </r>
    <r>
      <rPr>
        <sz val="12"/>
        <color rgb="FF000000"/>
        <rFont val="Arial"/>
        <family val="2"/>
      </rPr>
      <t xml:space="preserve"> D</t>
    </r>
    <r>
      <rPr>
        <sz val="12"/>
        <color rgb="FF000000"/>
        <rFont val="宋体"/>
        <family val="3"/>
        <charset val="134"/>
      </rPr>
      <t>不太好</t>
    </r>
    <r>
      <rPr>
        <sz val="12"/>
        <color rgb="FF000000"/>
        <rFont val="Arial"/>
        <family val="2"/>
      </rPr>
      <t xml:space="preserve"> E</t>
    </r>
    <r>
      <rPr>
        <sz val="12"/>
        <color rgb="FF000000"/>
        <rFont val="宋体"/>
        <family val="3"/>
        <charset val="134"/>
      </rPr>
      <t>没什么感觉</t>
    </r>
    <phoneticPr fontId="2" type="noConversion"/>
  </si>
  <si>
    <r>
      <t>22.</t>
    </r>
    <r>
      <rPr>
        <sz val="12"/>
        <color rgb="FF000000"/>
        <rFont val="宋体"/>
        <family val="3"/>
        <charset val="134"/>
      </rPr>
      <t>你是否能获得别人的尊敬？</t>
    </r>
  </si>
  <si>
    <r>
      <t>A</t>
    </r>
    <r>
      <rPr>
        <sz val="12"/>
        <color rgb="FF000000"/>
        <rFont val="宋体"/>
        <family val="3"/>
        <charset val="134"/>
      </rPr>
      <t>很容易</t>
    </r>
    <r>
      <rPr>
        <sz val="12"/>
        <color rgb="FF000000"/>
        <rFont val="Arial"/>
        <family val="2"/>
      </rPr>
      <t xml:space="preserve"> B</t>
    </r>
    <r>
      <rPr>
        <sz val="12"/>
        <color rgb="FF000000"/>
        <rFont val="宋体"/>
        <family val="3"/>
        <charset val="134"/>
      </rPr>
      <t>大部分如此</t>
    </r>
    <r>
      <rPr>
        <sz val="12"/>
        <color rgb="FF000000"/>
        <rFont val="Arial"/>
        <family val="2"/>
      </rPr>
      <t xml:space="preserve"> C</t>
    </r>
    <r>
      <rPr>
        <sz val="12"/>
        <color rgb="FF000000"/>
        <rFont val="宋体"/>
        <family val="3"/>
        <charset val="134"/>
      </rPr>
      <t>偶而</t>
    </r>
    <r>
      <rPr>
        <sz val="12"/>
        <color rgb="FF000000"/>
        <rFont val="Arial"/>
        <family val="2"/>
      </rPr>
      <t xml:space="preserve"> D</t>
    </r>
    <r>
      <rPr>
        <sz val="12"/>
        <color rgb="FF000000"/>
        <rFont val="宋体"/>
        <family val="3"/>
        <charset val="134"/>
      </rPr>
      <t>不常</t>
    </r>
    <r>
      <rPr>
        <sz val="12"/>
        <color rgb="FF000000"/>
        <rFont val="Arial"/>
        <family val="2"/>
      </rPr>
      <t xml:space="preserve"> E</t>
    </r>
    <r>
      <rPr>
        <sz val="12"/>
        <color rgb="FF000000"/>
        <rFont val="宋体"/>
        <family val="3"/>
        <charset val="134"/>
      </rPr>
      <t>很少</t>
    </r>
  </si>
  <si>
    <r>
      <t>23.</t>
    </r>
    <r>
      <rPr>
        <sz val="12"/>
        <color rgb="FF000000"/>
        <rFont val="宋体"/>
        <family val="3"/>
        <charset val="134"/>
      </rPr>
      <t>你认为自己是不是一个谨守策略的人？</t>
    </r>
  </si>
  <si>
    <r>
      <t>A</t>
    </r>
    <r>
      <rPr>
        <sz val="12"/>
        <color rgb="FF000000"/>
        <rFont val="宋体"/>
        <family val="3"/>
        <charset val="134"/>
      </rPr>
      <t>非常是</t>
    </r>
    <r>
      <rPr>
        <sz val="12"/>
        <color rgb="FF000000"/>
        <rFont val="Arial"/>
        <family val="2"/>
      </rPr>
      <t xml:space="preserve"> B</t>
    </r>
    <r>
      <rPr>
        <sz val="12"/>
        <color rgb="FF000000"/>
        <rFont val="宋体"/>
        <family val="3"/>
        <charset val="134"/>
      </rPr>
      <t>相当是</t>
    </r>
    <r>
      <rPr>
        <sz val="12"/>
        <color rgb="FF000000"/>
        <rFont val="Arial"/>
        <family val="2"/>
      </rPr>
      <t xml:space="preserve"> C</t>
    </r>
    <r>
      <rPr>
        <sz val="12"/>
        <color rgb="FF000000"/>
        <rFont val="宋体"/>
        <family val="3"/>
        <charset val="134"/>
      </rPr>
      <t>合理地运用</t>
    </r>
    <r>
      <rPr>
        <sz val="12"/>
        <color rgb="FF000000"/>
        <rFont val="Arial"/>
        <family val="2"/>
      </rPr>
      <t xml:space="preserve"> D</t>
    </r>
    <r>
      <rPr>
        <sz val="12"/>
        <color rgb="FF000000"/>
        <rFont val="宋体"/>
        <family val="3"/>
        <charset val="134"/>
      </rPr>
      <t>时常会忘记策略</t>
    </r>
    <r>
      <rPr>
        <sz val="12"/>
        <color rgb="FF000000"/>
        <rFont val="Arial"/>
        <family val="2"/>
      </rPr>
      <t xml:space="preserve"> E</t>
    </r>
    <r>
      <rPr>
        <sz val="12"/>
        <color rgb="FF000000"/>
        <rFont val="宋体"/>
        <family val="3"/>
        <charset val="134"/>
      </rPr>
      <t>我似乎是先说后思考</t>
    </r>
    <phoneticPr fontId="2" type="noConversion"/>
  </si>
  <si>
    <r>
      <t xml:space="preserve">24. </t>
    </r>
    <r>
      <rPr>
        <sz val="12"/>
        <color rgb="FF000000"/>
        <rFont val="宋体"/>
        <family val="3"/>
        <charset val="134"/>
      </rPr>
      <t>你是否能广泛地听取各方面的意见？</t>
    </r>
  </si>
  <si>
    <r>
      <t>A</t>
    </r>
    <r>
      <rPr>
        <sz val="12"/>
        <color rgb="FF000000"/>
        <rFont val="宋体"/>
        <family val="3"/>
        <charset val="134"/>
      </rPr>
      <t>是的，非常能</t>
    </r>
    <r>
      <rPr>
        <sz val="12"/>
        <color rgb="FF000000"/>
        <rFont val="Arial"/>
        <family val="2"/>
      </rPr>
      <t xml:space="preserve"> B</t>
    </r>
    <r>
      <rPr>
        <sz val="12"/>
        <color rgb="FF000000"/>
        <rFont val="宋体"/>
        <family val="3"/>
        <charset val="134"/>
      </rPr>
      <t>大部分如此</t>
    </r>
    <r>
      <rPr>
        <sz val="12"/>
        <color rgb="FF000000"/>
        <rFont val="Arial"/>
        <family val="2"/>
      </rPr>
      <t xml:space="preserve"> C</t>
    </r>
    <r>
      <rPr>
        <sz val="12"/>
        <color rgb="FF000000"/>
        <rFont val="宋体"/>
        <family val="3"/>
        <charset val="134"/>
      </rPr>
      <t>普通程度</t>
    </r>
  </si>
  <si>
    <r>
      <t>D</t>
    </r>
    <r>
      <rPr>
        <sz val="12"/>
        <color rgb="FF000000"/>
        <rFont val="宋体"/>
        <family val="3"/>
        <charset val="134"/>
      </rPr>
      <t>相当不听取别人的意见</t>
    </r>
    <r>
      <rPr>
        <sz val="12"/>
        <color rgb="FF000000"/>
        <rFont val="Arial"/>
        <family val="2"/>
      </rPr>
      <t xml:space="preserve"> E</t>
    </r>
    <r>
      <rPr>
        <sz val="12"/>
        <color rgb="FF000000"/>
        <rFont val="宋体"/>
        <family val="3"/>
        <charset val="134"/>
      </rPr>
      <t>观念相当固执</t>
    </r>
    <phoneticPr fontId="2" type="noConversion"/>
  </si>
  <si>
    <r>
      <t>25.</t>
    </r>
    <r>
      <rPr>
        <sz val="12"/>
        <color rgb="FF000000"/>
        <rFont val="宋体"/>
        <family val="3"/>
        <charset val="134"/>
      </rPr>
      <t>正直对你来说重不重要？</t>
    </r>
  </si>
  <si>
    <r>
      <t>A</t>
    </r>
    <r>
      <rPr>
        <sz val="12"/>
        <color rgb="FF000000"/>
        <rFont val="宋体"/>
        <family val="3"/>
        <charset val="134"/>
      </rPr>
      <t>非常重要</t>
    </r>
    <r>
      <rPr>
        <sz val="12"/>
        <color rgb="FF000000"/>
        <rFont val="Arial"/>
        <family val="2"/>
      </rPr>
      <t xml:space="preserve"> B</t>
    </r>
    <r>
      <rPr>
        <sz val="12"/>
        <color rgb="FF000000"/>
        <rFont val="宋体"/>
        <family val="3"/>
        <charset val="134"/>
      </rPr>
      <t>相当重要</t>
    </r>
    <r>
      <rPr>
        <sz val="12"/>
        <color rgb="FF000000"/>
        <rFont val="Arial"/>
        <family val="2"/>
      </rPr>
      <t xml:space="preserve"> C</t>
    </r>
    <r>
      <rPr>
        <sz val="12"/>
        <color rgb="FF000000"/>
        <rFont val="宋体"/>
        <family val="3"/>
        <charset val="134"/>
      </rPr>
      <t>重要</t>
    </r>
    <r>
      <rPr>
        <sz val="12"/>
        <color rgb="FF000000"/>
        <rFont val="Arial"/>
        <family val="2"/>
      </rPr>
      <t xml:space="preserve"> D</t>
    </r>
    <r>
      <rPr>
        <sz val="12"/>
        <color rgb="FF000000"/>
        <rFont val="宋体"/>
        <family val="3"/>
        <charset val="134"/>
      </rPr>
      <t>非常不重要</t>
    </r>
  </si>
  <si>
    <r>
      <t>26.</t>
    </r>
    <r>
      <rPr>
        <sz val="12"/>
        <color rgb="FF000000"/>
        <rFont val="宋体"/>
        <family val="3"/>
        <charset val="134"/>
      </rPr>
      <t>你认为别人的正直重不重要？</t>
    </r>
  </si>
  <si>
    <r>
      <t>A</t>
    </r>
    <r>
      <rPr>
        <sz val="12"/>
        <color rgb="FF000000"/>
        <rFont val="宋体"/>
        <family val="3"/>
        <charset val="134"/>
      </rPr>
      <t>非常重要</t>
    </r>
    <r>
      <rPr>
        <sz val="12"/>
        <color rgb="FF000000"/>
        <rFont val="Arial"/>
        <family val="2"/>
      </rPr>
      <t xml:space="preserve"> B</t>
    </r>
    <r>
      <rPr>
        <sz val="12"/>
        <color rgb="FF000000"/>
        <rFont val="宋体"/>
        <family val="3"/>
        <charset val="134"/>
      </rPr>
      <t>相当重要</t>
    </r>
    <r>
      <rPr>
        <sz val="12"/>
        <color rgb="FF000000"/>
        <rFont val="Arial"/>
        <family val="2"/>
      </rPr>
      <t xml:space="preserve"> C</t>
    </r>
    <r>
      <rPr>
        <sz val="12"/>
        <color rgb="FF000000"/>
        <rFont val="宋体"/>
        <family val="3"/>
        <charset val="134"/>
      </rPr>
      <t>重要</t>
    </r>
    <r>
      <rPr>
        <sz val="12"/>
        <color rgb="FF000000"/>
        <rFont val="Arial"/>
        <family val="2"/>
      </rPr>
      <t xml:space="preserve"> D</t>
    </r>
    <r>
      <rPr>
        <sz val="12"/>
        <color rgb="FF000000"/>
        <rFont val="宋体"/>
        <family val="3"/>
        <charset val="134"/>
      </rPr>
      <t>有点不重要</t>
    </r>
    <r>
      <rPr>
        <sz val="12"/>
        <color rgb="FF000000"/>
        <rFont val="Arial"/>
        <family val="2"/>
      </rPr>
      <t xml:space="preserve"> E</t>
    </r>
    <r>
      <rPr>
        <sz val="12"/>
        <color rgb="FF000000"/>
        <rFont val="宋体"/>
        <family val="3"/>
        <charset val="134"/>
      </rPr>
      <t>非常不重要</t>
    </r>
    <phoneticPr fontId="2" type="noConversion"/>
  </si>
  <si>
    <r>
      <t>27.</t>
    </r>
    <r>
      <rPr>
        <sz val="12"/>
        <color rgb="FF000000"/>
        <rFont val="宋体"/>
        <family val="3"/>
        <charset val="134"/>
      </rPr>
      <t>当你手中有权力时，会如何使用呢？</t>
    </r>
  </si>
  <si>
    <r>
      <t>A</t>
    </r>
    <r>
      <rPr>
        <sz val="12"/>
        <color rgb="FF000000"/>
        <rFont val="宋体"/>
        <family val="3"/>
        <charset val="134"/>
      </rPr>
      <t>尽量运用一切的手段发挥</t>
    </r>
    <r>
      <rPr>
        <sz val="12"/>
        <color rgb="FF000000"/>
        <rFont val="Arial"/>
        <family val="2"/>
      </rPr>
      <t xml:space="preserve"> B</t>
    </r>
    <r>
      <rPr>
        <sz val="12"/>
        <color rgb="FF000000"/>
        <rFont val="宋体"/>
        <family val="3"/>
        <charset val="134"/>
      </rPr>
      <t>适当地运用，没有罪恶感</t>
    </r>
    <r>
      <rPr>
        <sz val="12"/>
        <color rgb="FF000000"/>
        <rFont val="Arial"/>
        <family val="2"/>
      </rPr>
      <t xml:space="preserve"> C</t>
    </r>
    <r>
      <rPr>
        <sz val="12"/>
        <color rgb="FF000000"/>
        <rFont val="宋体"/>
        <family val="3"/>
        <charset val="134"/>
      </rPr>
      <t>我会为了正义而运用</t>
    </r>
    <r>
      <rPr>
        <sz val="12"/>
        <color rgb="FF000000"/>
        <rFont val="Arial"/>
        <family val="2"/>
      </rPr>
      <t xml:space="preserve"> </t>
    </r>
    <phoneticPr fontId="2" type="noConversion"/>
  </si>
  <si>
    <r>
      <t>D</t>
    </r>
    <r>
      <rPr>
        <sz val="12"/>
        <color rgb="FF000000"/>
        <rFont val="宋体"/>
        <family val="3"/>
        <charset val="134"/>
      </rPr>
      <t>我不喜欢使用</t>
    </r>
    <r>
      <rPr>
        <sz val="12"/>
        <color rgb="FF000000"/>
        <rFont val="Arial"/>
        <family val="2"/>
      </rPr>
      <t>E</t>
    </r>
    <r>
      <rPr>
        <sz val="12"/>
        <color rgb="FF000000"/>
        <rFont val="宋体"/>
        <family val="3"/>
        <charset val="134"/>
      </rPr>
      <t>我很自然地接受对方作为我的对手</t>
    </r>
    <phoneticPr fontId="2" type="noConversion"/>
  </si>
  <si>
    <r>
      <t>28.</t>
    </r>
    <r>
      <rPr>
        <sz val="12"/>
        <color rgb="FF000000"/>
        <rFont val="宋体"/>
        <family val="3"/>
        <charset val="134"/>
      </rPr>
      <t>你对于行为语言的敏感程度如何？</t>
    </r>
  </si>
  <si>
    <r>
      <t>A</t>
    </r>
    <r>
      <rPr>
        <sz val="12"/>
        <color rgb="FF000000"/>
        <rFont val="宋体"/>
        <family val="3"/>
        <charset val="134"/>
      </rPr>
      <t>高度敏感</t>
    </r>
    <r>
      <rPr>
        <sz val="12"/>
        <color rgb="FF000000"/>
        <rFont val="Arial"/>
        <family val="2"/>
      </rPr>
      <t xml:space="preserve"> B</t>
    </r>
    <r>
      <rPr>
        <sz val="12"/>
        <color rgb="FF000000"/>
        <rFont val="宋体"/>
        <family val="3"/>
        <charset val="134"/>
      </rPr>
      <t>相当敏感</t>
    </r>
    <r>
      <rPr>
        <sz val="12"/>
        <color rgb="FF000000"/>
        <rFont val="Arial"/>
        <family val="2"/>
      </rPr>
      <t xml:space="preserve"> C</t>
    </r>
    <r>
      <rPr>
        <sz val="12"/>
        <color rgb="FF000000"/>
        <rFont val="宋体"/>
        <family val="3"/>
        <charset val="134"/>
      </rPr>
      <t>大约普通程度</t>
    </r>
    <r>
      <rPr>
        <sz val="12"/>
        <color rgb="FF000000"/>
        <rFont val="Arial"/>
        <family val="2"/>
      </rPr>
      <t>D</t>
    </r>
    <r>
      <rPr>
        <sz val="12"/>
        <color rgb="FF000000"/>
        <rFont val="宋体"/>
        <family val="3"/>
        <charset val="134"/>
      </rPr>
      <t>比大部分人的敏感程度都低</t>
    </r>
    <r>
      <rPr>
        <sz val="12"/>
        <color rgb="FF000000"/>
        <rFont val="Arial"/>
        <family val="2"/>
      </rPr>
      <t xml:space="preserve"> E</t>
    </r>
    <r>
      <rPr>
        <sz val="12"/>
        <color rgb="FF000000"/>
        <rFont val="宋体"/>
        <family val="3"/>
        <charset val="134"/>
      </rPr>
      <t>不敏感</t>
    </r>
    <phoneticPr fontId="2" type="noConversion"/>
  </si>
  <si>
    <r>
      <t>29.</t>
    </r>
    <r>
      <rPr>
        <sz val="12"/>
        <color rgb="FF000000"/>
        <rFont val="宋体"/>
        <family val="3"/>
        <charset val="134"/>
      </rPr>
      <t>你对于别人的动机和愿望的敏感程度如何？</t>
    </r>
  </si>
  <si>
    <r>
      <t>A</t>
    </r>
    <r>
      <rPr>
        <sz val="12"/>
        <color rgb="FF000000"/>
        <rFont val="宋体"/>
        <family val="3"/>
        <charset val="134"/>
      </rPr>
      <t>高度敏感</t>
    </r>
    <r>
      <rPr>
        <sz val="12"/>
        <color rgb="FF000000"/>
        <rFont val="Arial"/>
        <family val="2"/>
      </rPr>
      <t xml:space="preserve"> B</t>
    </r>
    <r>
      <rPr>
        <sz val="12"/>
        <color rgb="FF000000"/>
        <rFont val="宋体"/>
        <family val="3"/>
        <charset val="134"/>
      </rPr>
      <t>相当敏感</t>
    </r>
    <r>
      <rPr>
        <sz val="12"/>
        <color rgb="FF000000"/>
        <rFont val="Arial"/>
        <family val="2"/>
      </rPr>
      <t xml:space="preserve"> C</t>
    </r>
    <r>
      <rPr>
        <sz val="12"/>
        <color rgb="FF000000"/>
        <rFont val="宋体"/>
        <family val="3"/>
        <charset val="134"/>
      </rPr>
      <t>大约普通程度</t>
    </r>
    <r>
      <rPr>
        <sz val="12"/>
        <color rgb="FF000000"/>
        <rFont val="Arial"/>
        <family val="2"/>
      </rPr>
      <t>D</t>
    </r>
    <r>
      <rPr>
        <sz val="12"/>
        <color rgb="FF000000"/>
        <rFont val="宋体"/>
        <family val="3"/>
        <charset val="134"/>
      </rPr>
      <t>比大部分敏感性低</t>
    </r>
    <r>
      <rPr>
        <sz val="12"/>
        <color rgb="FF000000"/>
        <rFont val="Arial"/>
        <family val="2"/>
      </rPr>
      <t xml:space="preserve"> E</t>
    </r>
    <r>
      <rPr>
        <sz val="12"/>
        <color rgb="FF000000"/>
        <rFont val="宋体"/>
        <family val="3"/>
        <charset val="134"/>
      </rPr>
      <t>不敏感</t>
    </r>
    <phoneticPr fontId="2" type="noConversion"/>
  </si>
  <si>
    <r>
      <t>30.</t>
    </r>
    <r>
      <rPr>
        <sz val="12"/>
        <color rgb="FF000000"/>
        <rFont val="宋体"/>
        <family val="3"/>
        <charset val="134"/>
      </rPr>
      <t>对于以个人身份与对方结交，你有怎样的感觉？</t>
    </r>
  </si>
  <si>
    <r>
      <t xml:space="preserve">A </t>
    </r>
    <r>
      <rPr>
        <sz val="12"/>
        <color rgb="FF000000"/>
        <rFont val="宋体"/>
        <family val="3"/>
        <charset val="134"/>
      </rPr>
      <t>我会避免如此</t>
    </r>
    <r>
      <rPr>
        <sz val="12"/>
        <color rgb="FF000000"/>
        <rFont val="Arial"/>
        <family val="2"/>
      </rPr>
      <t xml:space="preserve"> B</t>
    </r>
    <r>
      <rPr>
        <sz val="12"/>
        <color rgb="FF000000"/>
        <rFont val="宋体"/>
        <family val="3"/>
        <charset val="134"/>
      </rPr>
      <t>不太妥当</t>
    </r>
    <r>
      <rPr>
        <sz val="12"/>
        <color rgb="FF000000"/>
        <rFont val="Arial"/>
        <family val="2"/>
      </rPr>
      <t xml:space="preserve"> C</t>
    </r>
    <r>
      <rPr>
        <sz val="12"/>
        <color rgb="FF000000"/>
        <rFont val="宋体"/>
        <family val="3"/>
        <charset val="134"/>
      </rPr>
      <t>不好也不坏</t>
    </r>
  </si>
  <si>
    <r>
      <t>D</t>
    </r>
    <r>
      <rPr>
        <sz val="12"/>
        <color rgb="FF000000"/>
        <rFont val="宋体"/>
        <family val="3"/>
        <charset val="134"/>
      </rPr>
      <t>我会被吸引而接近对方</t>
    </r>
    <r>
      <rPr>
        <sz val="12"/>
        <color rgb="FF000000"/>
        <rFont val="Arial"/>
        <family val="2"/>
      </rPr>
      <t>E</t>
    </r>
    <r>
      <rPr>
        <sz val="12"/>
        <color rgb="FF000000"/>
        <rFont val="宋体"/>
        <family val="3"/>
        <charset val="134"/>
      </rPr>
      <t>我喜欢超出自己立场去接近他们</t>
    </r>
  </si>
  <si>
    <r>
      <t>31.</t>
    </r>
    <r>
      <rPr>
        <sz val="12"/>
        <rFont val="宋体"/>
        <family val="3"/>
        <charset val="134"/>
      </rPr>
      <t>你调查商议真正问题的能力如何？</t>
    </r>
  </si>
  <si>
    <r>
      <t>A</t>
    </r>
    <r>
      <rPr>
        <sz val="12"/>
        <color rgb="FF000000"/>
        <rFont val="宋体"/>
        <family val="3"/>
        <charset val="134"/>
      </rPr>
      <t>我通常会知道</t>
    </r>
    <r>
      <rPr>
        <sz val="12"/>
        <color rgb="FF000000"/>
        <rFont val="Arial"/>
        <family val="2"/>
      </rPr>
      <t xml:space="preserve"> B</t>
    </r>
    <r>
      <rPr>
        <sz val="12"/>
        <color rgb="FF000000"/>
        <rFont val="宋体"/>
        <family val="3"/>
        <charset val="134"/>
      </rPr>
      <t>大部分时间我都能够了解</t>
    </r>
    <r>
      <rPr>
        <sz val="12"/>
        <color rgb="FF000000"/>
        <rFont val="Arial"/>
        <family val="2"/>
      </rPr>
      <t>C</t>
    </r>
    <r>
      <rPr>
        <sz val="12"/>
        <color rgb="FF000000"/>
        <rFont val="宋体"/>
        <family val="3"/>
        <charset val="134"/>
      </rPr>
      <t>我能够猜得相当正确</t>
    </r>
    <phoneticPr fontId="2" type="noConversion"/>
  </si>
  <si>
    <r>
      <t xml:space="preserve"> D</t>
    </r>
    <r>
      <rPr>
        <sz val="12"/>
        <color rgb="FF000000"/>
        <rFont val="宋体"/>
        <family val="3"/>
        <charset val="134"/>
      </rPr>
      <t>对方常常会令我吃惊</t>
    </r>
    <r>
      <rPr>
        <sz val="12"/>
        <color rgb="FF000000"/>
        <rFont val="Arial"/>
        <family val="2"/>
      </rPr>
      <t>E</t>
    </r>
    <r>
      <rPr>
        <sz val="12"/>
        <color rgb="FF000000"/>
        <rFont val="宋体"/>
        <family val="3"/>
        <charset val="134"/>
      </rPr>
      <t>我发现很难知道真正问题的所在</t>
    </r>
    <phoneticPr fontId="2" type="noConversion"/>
  </si>
  <si>
    <r>
      <t>32.</t>
    </r>
    <r>
      <rPr>
        <sz val="12"/>
        <color rgb="FF000000"/>
        <rFont val="宋体"/>
        <family val="3"/>
        <charset val="134"/>
      </rPr>
      <t>在商议中，你想要定下哪一种目标呢？</t>
    </r>
  </si>
  <si>
    <r>
      <t>A</t>
    </r>
    <r>
      <rPr>
        <sz val="12"/>
        <color rgb="FF000000"/>
        <rFont val="宋体"/>
        <family val="3"/>
        <charset val="134"/>
      </rPr>
      <t>很难达成目标</t>
    </r>
    <r>
      <rPr>
        <sz val="12"/>
        <color rgb="FF000000"/>
        <rFont val="Arial"/>
        <family val="2"/>
      </rPr>
      <t xml:space="preserve"> B</t>
    </r>
    <r>
      <rPr>
        <sz val="12"/>
        <color rgb="FF000000"/>
        <rFont val="宋体"/>
        <family val="3"/>
        <charset val="134"/>
      </rPr>
      <t>相当难的目标</t>
    </r>
    <r>
      <rPr>
        <sz val="12"/>
        <color rgb="FF000000"/>
        <rFont val="Arial"/>
        <family val="2"/>
      </rPr>
      <t xml:space="preserve"> C</t>
    </r>
    <r>
      <rPr>
        <sz val="12"/>
        <color rgb="FF000000"/>
        <rFont val="宋体"/>
        <family val="3"/>
        <charset val="134"/>
      </rPr>
      <t>不太难，也不太容易的目标</t>
    </r>
    <phoneticPr fontId="2" type="noConversion"/>
  </si>
  <si>
    <r>
      <t xml:space="preserve"> D</t>
    </r>
    <r>
      <rPr>
        <sz val="12"/>
        <color rgb="FF000000"/>
        <rFont val="宋体"/>
        <family val="3"/>
        <charset val="134"/>
      </rPr>
      <t>相当适合的目标</t>
    </r>
    <r>
      <rPr>
        <sz val="12"/>
        <color rgb="FF000000"/>
        <rFont val="Arial"/>
        <family val="2"/>
      </rPr>
      <t xml:space="preserve"> E</t>
    </r>
    <r>
      <rPr>
        <sz val="12"/>
        <color rgb="FF000000"/>
        <rFont val="宋体"/>
        <family val="3"/>
        <charset val="134"/>
      </rPr>
      <t>不太难，比较容易达成的目标</t>
    </r>
    <phoneticPr fontId="2" type="noConversion"/>
  </si>
  <si>
    <r>
      <t>33.</t>
    </r>
    <r>
      <rPr>
        <sz val="12"/>
        <color rgb="FF000000"/>
        <rFont val="宋体"/>
        <family val="3"/>
        <charset val="134"/>
      </rPr>
      <t>你是不是一个有耐心的商谈者？</t>
    </r>
  </si>
  <si>
    <r>
      <t>A</t>
    </r>
    <r>
      <rPr>
        <sz val="12"/>
        <color rgb="FF000000"/>
        <rFont val="宋体"/>
        <family val="3"/>
        <charset val="134"/>
      </rPr>
      <t>几乎永远如此</t>
    </r>
    <r>
      <rPr>
        <sz val="12"/>
        <color rgb="FF000000"/>
        <rFont val="Arial"/>
        <family val="2"/>
      </rPr>
      <t xml:space="preserve"> B</t>
    </r>
    <r>
      <rPr>
        <sz val="12"/>
        <color rgb="FF000000"/>
        <rFont val="宋体"/>
        <family val="3"/>
        <charset val="134"/>
      </rPr>
      <t>比一般人有耐心</t>
    </r>
    <r>
      <rPr>
        <sz val="12"/>
        <color rgb="FF000000"/>
        <rFont val="Arial"/>
        <family val="2"/>
      </rPr>
      <t xml:space="preserve"> C</t>
    </r>
    <r>
      <rPr>
        <sz val="12"/>
        <color rgb="FF000000"/>
        <rFont val="宋体"/>
        <family val="3"/>
        <charset val="134"/>
      </rPr>
      <t>普通程度</t>
    </r>
    <r>
      <rPr>
        <sz val="12"/>
        <color rgb="FF000000"/>
        <rFont val="Arial"/>
        <family val="2"/>
      </rPr>
      <t xml:space="preserve"> D</t>
    </r>
    <r>
      <rPr>
        <sz val="12"/>
        <color rgb="FF000000"/>
        <rFont val="宋体"/>
        <family val="3"/>
        <charset val="134"/>
      </rPr>
      <t>一般程度以下</t>
    </r>
    <phoneticPr fontId="2" type="noConversion"/>
  </si>
  <si>
    <r>
      <t xml:space="preserve"> E</t>
    </r>
    <r>
      <rPr>
        <sz val="12"/>
        <color rgb="FF000000"/>
        <rFont val="宋体"/>
        <family val="3"/>
        <charset val="134"/>
      </rPr>
      <t>我会完成交易为什么要浪费时间呢？</t>
    </r>
    <phoneticPr fontId="2" type="noConversion"/>
  </si>
  <si>
    <r>
      <t>34.</t>
    </r>
    <r>
      <rPr>
        <sz val="12"/>
        <color rgb="FF000000"/>
        <rFont val="宋体"/>
        <family val="3"/>
        <charset val="134"/>
      </rPr>
      <t>商谈时你对自己的目标的执著程度如何？</t>
    </r>
  </si>
  <si>
    <r>
      <t>A</t>
    </r>
    <r>
      <rPr>
        <sz val="12"/>
        <color rgb="FF000000"/>
        <rFont val="宋体"/>
        <family val="3"/>
        <charset val="134"/>
      </rPr>
      <t>非常执著</t>
    </r>
    <r>
      <rPr>
        <sz val="12"/>
        <color rgb="FF000000"/>
        <rFont val="Arial"/>
        <family val="2"/>
      </rPr>
      <t xml:space="preserve"> B</t>
    </r>
    <r>
      <rPr>
        <sz val="12"/>
        <color rgb="FF000000"/>
        <rFont val="宋体"/>
        <family val="3"/>
        <charset val="134"/>
      </rPr>
      <t>相当执著</t>
    </r>
    <r>
      <rPr>
        <sz val="12"/>
        <color rgb="FF000000"/>
        <rFont val="Arial"/>
        <family val="2"/>
      </rPr>
      <t xml:space="preserve"> C</t>
    </r>
    <r>
      <rPr>
        <sz val="12"/>
        <color rgb="FF000000"/>
        <rFont val="宋体"/>
        <family val="3"/>
        <charset val="134"/>
      </rPr>
      <t>有点执著</t>
    </r>
    <r>
      <rPr>
        <sz val="12"/>
        <color rgb="FF000000"/>
        <rFont val="Arial"/>
        <family val="2"/>
      </rPr>
      <t xml:space="preserve"> D</t>
    </r>
    <r>
      <rPr>
        <sz val="12"/>
        <color rgb="FF000000"/>
        <rFont val="宋体"/>
        <family val="3"/>
        <charset val="134"/>
      </rPr>
      <t>不太执著</t>
    </r>
    <r>
      <rPr>
        <sz val="12"/>
        <color rgb="FF000000"/>
        <rFont val="Arial"/>
        <family val="2"/>
      </rPr>
      <t xml:space="preserve"> E</t>
    </r>
    <r>
      <rPr>
        <sz val="12"/>
        <color rgb="FF000000"/>
        <rFont val="宋体"/>
        <family val="3"/>
        <charset val="134"/>
      </rPr>
      <t>相当有弹性</t>
    </r>
    <phoneticPr fontId="2" type="noConversion"/>
  </si>
  <si>
    <r>
      <t>35.</t>
    </r>
    <r>
      <rPr>
        <sz val="12"/>
        <color rgb="FF000000"/>
        <rFont val="宋体"/>
        <family val="3"/>
        <charset val="134"/>
      </rPr>
      <t>在商谈中，你是否很坚持？</t>
    </r>
  </si>
  <si>
    <r>
      <t>A</t>
    </r>
    <r>
      <rPr>
        <sz val="12"/>
        <color rgb="FF000000"/>
        <rFont val="宋体"/>
        <family val="3"/>
        <charset val="134"/>
      </rPr>
      <t>非常坚持</t>
    </r>
    <r>
      <rPr>
        <sz val="12"/>
        <color rgb="FF000000"/>
        <rFont val="Arial"/>
        <family val="2"/>
      </rPr>
      <t xml:space="preserve"> B</t>
    </r>
    <r>
      <rPr>
        <sz val="12"/>
        <color rgb="FF000000"/>
        <rFont val="宋体"/>
        <family val="3"/>
        <charset val="134"/>
      </rPr>
      <t>相当坚持</t>
    </r>
    <r>
      <rPr>
        <sz val="12"/>
        <color rgb="FF000000"/>
        <rFont val="Arial"/>
        <family val="2"/>
      </rPr>
      <t xml:space="preserve"> C</t>
    </r>
    <r>
      <rPr>
        <sz val="12"/>
        <color rgb="FF000000"/>
        <rFont val="宋体"/>
        <family val="3"/>
        <charset val="134"/>
      </rPr>
      <t>适度地坚持</t>
    </r>
    <r>
      <rPr>
        <sz val="12"/>
        <color rgb="FF000000"/>
        <rFont val="Arial"/>
        <family val="2"/>
      </rPr>
      <t>D</t>
    </r>
    <r>
      <rPr>
        <sz val="12"/>
        <color rgb="FF000000"/>
        <rFont val="宋体"/>
        <family val="3"/>
        <charset val="134"/>
      </rPr>
      <t>不太坚持</t>
    </r>
    <r>
      <rPr>
        <sz val="12"/>
        <color rgb="FF000000"/>
        <rFont val="Arial"/>
        <family val="2"/>
      </rPr>
      <t xml:space="preserve"> E</t>
    </r>
    <r>
      <rPr>
        <sz val="12"/>
        <color rgb="FF000000"/>
        <rFont val="宋体"/>
        <family val="3"/>
        <charset val="134"/>
      </rPr>
      <t>根本不坚持</t>
    </r>
    <phoneticPr fontId="2" type="noConversion"/>
  </si>
  <si>
    <r>
      <t>36.</t>
    </r>
    <r>
      <rPr>
        <sz val="12"/>
        <color rgb="FF000000"/>
        <rFont val="宋体"/>
        <family val="3"/>
        <charset val="134"/>
      </rPr>
      <t>你对对方在私人问题上的敏感程度如何？（非商业性问题，例如工作安全性，</t>
    </r>
    <phoneticPr fontId="2" type="noConversion"/>
  </si>
  <si>
    <r>
      <t>A</t>
    </r>
    <r>
      <rPr>
        <sz val="12"/>
        <color rgb="FF000000"/>
        <rFont val="宋体"/>
        <family val="3"/>
        <charset val="134"/>
      </rPr>
      <t>非常敏感</t>
    </r>
    <r>
      <rPr>
        <sz val="12"/>
        <color rgb="FF000000"/>
        <rFont val="Arial"/>
        <family val="2"/>
      </rPr>
      <t xml:space="preserve"> B</t>
    </r>
    <r>
      <rPr>
        <sz val="12"/>
        <color rgb="FF000000"/>
        <rFont val="宋体"/>
        <family val="3"/>
        <charset val="134"/>
      </rPr>
      <t>相当敏感</t>
    </r>
    <r>
      <rPr>
        <sz val="12"/>
        <color rgb="FF000000"/>
        <rFont val="Arial"/>
        <family val="2"/>
      </rPr>
      <t xml:space="preserve"> C</t>
    </r>
    <r>
      <rPr>
        <sz val="12"/>
        <color rgb="FF000000"/>
        <rFont val="宋体"/>
        <family val="3"/>
        <charset val="134"/>
      </rPr>
      <t>一般程度</t>
    </r>
    <r>
      <rPr>
        <sz val="12"/>
        <color rgb="FF000000"/>
        <rFont val="Arial"/>
        <family val="2"/>
      </rPr>
      <t xml:space="preserve"> D</t>
    </r>
    <r>
      <rPr>
        <sz val="12"/>
        <color rgb="FF000000"/>
        <rFont val="宋体"/>
        <family val="3"/>
        <charset val="134"/>
      </rPr>
      <t>不太敏感</t>
    </r>
    <r>
      <rPr>
        <sz val="12"/>
        <color rgb="FF000000"/>
        <rFont val="Arial"/>
        <family val="2"/>
      </rPr>
      <t xml:space="preserve"> E</t>
    </r>
    <r>
      <rPr>
        <sz val="12"/>
        <color rgb="FF000000"/>
        <rFont val="宋体"/>
        <family val="3"/>
        <charset val="134"/>
      </rPr>
      <t>根本不敏感度，但我希望他不会被伤害</t>
    </r>
    <r>
      <rPr>
        <sz val="12"/>
        <color rgb="FF000000"/>
        <rFont val="Arial"/>
        <family val="2"/>
      </rPr>
      <t xml:space="preserve"> </t>
    </r>
    <phoneticPr fontId="2" type="noConversion"/>
  </si>
  <si>
    <r>
      <t>37.</t>
    </r>
    <r>
      <rPr>
        <sz val="12"/>
        <color rgb="FF000000"/>
        <rFont val="宋体"/>
        <family val="3"/>
        <charset val="134"/>
      </rPr>
      <t>对方的满足对你有什么影响？</t>
    </r>
  </si>
  <si>
    <r>
      <t>A</t>
    </r>
    <r>
      <rPr>
        <sz val="12"/>
        <color rgb="FF000000"/>
        <rFont val="宋体"/>
        <family val="3"/>
        <charset val="134"/>
      </rPr>
      <t>非常在乎，我尽量不使他受到损害</t>
    </r>
    <r>
      <rPr>
        <sz val="12"/>
        <color rgb="FF000000"/>
        <rFont val="Arial"/>
        <family val="2"/>
      </rPr>
      <t xml:space="preserve"> B</t>
    </r>
    <r>
      <rPr>
        <sz val="12"/>
        <color rgb="FF000000"/>
        <rFont val="宋体"/>
        <family val="3"/>
        <charset val="134"/>
      </rPr>
      <t>有点在乎</t>
    </r>
    <r>
      <rPr>
        <sz val="12"/>
        <color rgb="FF000000"/>
        <rFont val="Arial"/>
        <family val="2"/>
      </rPr>
      <t xml:space="preserve"> C</t>
    </r>
    <r>
      <rPr>
        <sz val="12"/>
        <color rgb="FF000000"/>
        <rFont val="宋体"/>
        <family val="3"/>
        <charset val="134"/>
      </rPr>
      <t>中立态</t>
    </r>
  </si>
  <si>
    <r>
      <t>D</t>
    </r>
    <r>
      <rPr>
        <sz val="12"/>
        <color rgb="FF000000"/>
        <rFont val="宋体"/>
        <family val="3"/>
        <charset val="134"/>
      </rPr>
      <t>有点关心</t>
    </r>
    <r>
      <rPr>
        <sz val="12"/>
        <color rgb="FF000000"/>
        <rFont val="Arial"/>
        <family val="2"/>
      </rPr>
      <t xml:space="preserve"> E</t>
    </r>
    <r>
      <rPr>
        <sz val="12"/>
        <color rgb="FF000000"/>
        <rFont val="宋体"/>
        <family val="3"/>
        <charset val="134"/>
      </rPr>
      <t>各人都要为自己打算</t>
    </r>
    <phoneticPr fontId="2" type="noConversion"/>
  </si>
  <si>
    <r>
      <t>38.</t>
    </r>
    <r>
      <rPr>
        <sz val="12"/>
        <color rgb="FF000000"/>
        <rFont val="宋体"/>
        <family val="3"/>
        <charset val="134"/>
      </rPr>
      <t>你是否想要强调你的权力限制？</t>
    </r>
  </si>
  <si>
    <r>
      <t>A</t>
    </r>
    <r>
      <rPr>
        <sz val="12"/>
        <color rgb="FF000000"/>
        <rFont val="宋体"/>
        <family val="3"/>
        <charset val="134"/>
      </rPr>
      <t>是的，非常想</t>
    </r>
    <r>
      <rPr>
        <sz val="12"/>
        <color rgb="FF000000"/>
        <rFont val="Arial"/>
        <family val="2"/>
      </rPr>
      <t xml:space="preserve"> B</t>
    </r>
    <r>
      <rPr>
        <sz val="12"/>
        <color rgb="FF000000"/>
        <rFont val="宋体"/>
        <family val="3"/>
        <charset val="134"/>
      </rPr>
      <t>通常做的比我喜欢的还要多些</t>
    </r>
    <r>
      <rPr>
        <sz val="12"/>
        <color rgb="FF000000"/>
        <rFont val="Arial"/>
        <family val="2"/>
      </rPr>
      <t xml:space="preserve"> C</t>
    </r>
    <r>
      <rPr>
        <sz val="12"/>
        <color rgb="FF000000"/>
        <rFont val="宋体"/>
        <family val="3"/>
        <charset val="134"/>
      </rPr>
      <t>适度的限制</t>
    </r>
    <phoneticPr fontId="2" type="noConversion"/>
  </si>
  <si>
    <r>
      <t xml:space="preserve"> D</t>
    </r>
    <r>
      <rPr>
        <sz val="12"/>
        <color rgb="FF000000"/>
        <rFont val="宋体"/>
        <family val="3"/>
        <charset val="134"/>
      </rPr>
      <t>我不会详述</t>
    </r>
    <r>
      <rPr>
        <sz val="12"/>
        <color rgb="FF000000"/>
        <rFont val="Arial"/>
        <family val="2"/>
      </rPr>
      <t xml:space="preserve"> E</t>
    </r>
    <r>
      <rPr>
        <sz val="12"/>
        <color rgb="FF000000"/>
        <rFont val="宋体"/>
        <family val="3"/>
        <charset val="134"/>
      </rPr>
      <t>大部分时间我曾如此想</t>
    </r>
    <phoneticPr fontId="2" type="noConversion"/>
  </si>
  <si>
    <r>
      <t>39.</t>
    </r>
    <r>
      <rPr>
        <sz val="12"/>
        <color rgb="FF000000"/>
        <rFont val="宋体"/>
        <family val="3"/>
        <charset val="134"/>
      </rPr>
      <t>你是否想了解对方的权力限制？</t>
    </r>
  </si>
  <si>
    <r>
      <t>A</t>
    </r>
    <r>
      <rPr>
        <sz val="12"/>
        <color rgb="FF000000"/>
        <rFont val="宋体"/>
        <family val="3"/>
        <charset val="134"/>
      </rPr>
      <t>非常想</t>
    </r>
    <r>
      <rPr>
        <sz val="12"/>
        <color rgb="FF000000"/>
        <rFont val="Arial"/>
        <family val="2"/>
      </rPr>
      <t xml:space="preserve"> B</t>
    </r>
    <r>
      <rPr>
        <sz val="12"/>
        <color rgb="FF000000"/>
        <rFont val="宋体"/>
        <family val="3"/>
        <charset val="134"/>
      </rPr>
      <t>相当想</t>
    </r>
    <r>
      <rPr>
        <sz val="12"/>
        <color rgb="FF000000"/>
        <rFont val="Arial"/>
        <family val="2"/>
      </rPr>
      <t xml:space="preserve"> C</t>
    </r>
    <r>
      <rPr>
        <sz val="12"/>
        <color rgb="FF000000"/>
        <rFont val="宋体"/>
        <family val="3"/>
        <charset val="134"/>
      </rPr>
      <t>我会衡量一下</t>
    </r>
    <r>
      <rPr>
        <sz val="12"/>
        <color rgb="FF000000"/>
        <rFont val="Arial"/>
        <family val="2"/>
      </rPr>
      <t xml:space="preserve"> D</t>
    </r>
    <r>
      <rPr>
        <sz val="12"/>
        <color rgb="FF000000"/>
        <rFont val="宋体"/>
        <family val="3"/>
        <charset val="134"/>
      </rPr>
      <t>这很难做，因为我并不是他</t>
    </r>
    <r>
      <rPr>
        <sz val="12"/>
        <color rgb="FF000000"/>
        <rFont val="Arial"/>
        <family val="2"/>
      </rPr>
      <t xml:space="preserve"> </t>
    </r>
    <phoneticPr fontId="2" type="noConversion"/>
  </si>
  <si>
    <r>
      <t>E</t>
    </r>
    <r>
      <rPr>
        <sz val="12"/>
        <color rgb="FF000000"/>
        <rFont val="宋体"/>
        <family val="3"/>
        <charset val="134"/>
      </rPr>
      <t>我让事情在会谈时顺其自然地进行</t>
    </r>
    <phoneticPr fontId="2" type="noConversion"/>
  </si>
  <si>
    <r>
      <t>4O.</t>
    </r>
    <r>
      <rPr>
        <sz val="12"/>
        <color rgb="FF000000"/>
        <rFont val="宋体"/>
        <family val="3"/>
        <charset val="134"/>
      </rPr>
      <t>当你买东西时，对于说出一个很低的价钱，感觉如何？</t>
    </r>
    <phoneticPr fontId="2" type="noConversion"/>
  </si>
  <si>
    <r>
      <t>A</t>
    </r>
    <r>
      <rPr>
        <sz val="12"/>
        <color rgb="FF000000"/>
        <rFont val="宋体"/>
        <family val="3"/>
        <charset val="134"/>
      </rPr>
      <t>太可怕了</t>
    </r>
    <r>
      <rPr>
        <sz val="12"/>
        <color rgb="FF000000"/>
        <rFont val="Arial"/>
        <family val="2"/>
      </rPr>
      <t xml:space="preserve"> B</t>
    </r>
    <r>
      <rPr>
        <sz val="12"/>
        <color rgb="FF000000"/>
        <rFont val="宋体"/>
        <family val="3"/>
        <charset val="134"/>
      </rPr>
      <t>不太好，但是有时我会如此作了</t>
    </r>
  </si>
  <si>
    <r>
      <t>C</t>
    </r>
    <r>
      <rPr>
        <sz val="12"/>
        <color rgb="FF000000"/>
        <rFont val="宋体"/>
        <family val="3"/>
        <charset val="134"/>
      </rPr>
      <t>偶而才会做一次</t>
    </r>
    <r>
      <rPr>
        <sz val="12"/>
        <color rgb="FF000000"/>
        <rFont val="Arial"/>
        <family val="2"/>
      </rPr>
      <t xml:space="preserve"> D</t>
    </r>
    <r>
      <rPr>
        <sz val="12"/>
        <color rgb="FF000000"/>
        <rFont val="宋体"/>
        <family val="3"/>
        <charset val="134"/>
      </rPr>
      <t>我常常如此尝试，而且不在乎如此做</t>
    </r>
    <r>
      <rPr>
        <sz val="12"/>
        <color rgb="FF000000"/>
        <rFont val="Arial"/>
        <family val="2"/>
      </rPr>
      <t xml:space="preserve"> </t>
    </r>
    <phoneticPr fontId="2" type="noConversion"/>
  </si>
  <si>
    <r>
      <rPr>
        <b/>
        <sz val="12"/>
        <color rgb="FF000000"/>
        <rFont val="Arial "/>
        <charset val="134"/>
      </rPr>
      <t>E</t>
    </r>
    <r>
      <rPr>
        <sz val="12"/>
        <color rgb="FF000000"/>
        <rFont val="宋体"/>
        <family val="3"/>
        <charset val="134"/>
      </rPr>
      <t>我使它成为正常的习惯而且感觉非常舒服</t>
    </r>
    <phoneticPr fontId="2" type="noConversion"/>
  </si>
  <si>
    <r>
      <t>41.</t>
    </r>
    <r>
      <rPr>
        <sz val="12"/>
        <color rgb="FF000000"/>
        <rFont val="宋体"/>
        <family val="3"/>
        <charset val="134"/>
      </rPr>
      <t>通常你如何投降？</t>
    </r>
  </si>
  <si>
    <r>
      <t>A</t>
    </r>
    <r>
      <rPr>
        <sz val="12"/>
        <color rgb="FF000000"/>
        <rFont val="宋体"/>
        <family val="3"/>
        <charset val="134"/>
      </rPr>
      <t>非常地缓慢</t>
    </r>
    <r>
      <rPr>
        <sz val="12"/>
        <color rgb="FF000000"/>
        <rFont val="Arial"/>
        <family val="2"/>
      </rPr>
      <t xml:space="preserve"> B</t>
    </r>
    <r>
      <rPr>
        <sz val="12"/>
        <color rgb="FF000000"/>
        <rFont val="宋体"/>
        <family val="3"/>
        <charset val="134"/>
      </rPr>
      <t>相当地缓慢</t>
    </r>
    <r>
      <rPr>
        <sz val="12"/>
        <color rgb="FF000000"/>
        <rFont val="Arial"/>
        <family val="2"/>
      </rPr>
      <t xml:space="preserve"> C</t>
    </r>
    <r>
      <rPr>
        <sz val="12"/>
        <color rgb="FF000000"/>
        <rFont val="宋体"/>
        <family val="3"/>
        <charset val="134"/>
      </rPr>
      <t>和对方的速度相同</t>
    </r>
    <r>
      <rPr>
        <sz val="12"/>
        <color rgb="FF000000"/>
        <rFont val="Arial"/>
        <family val="2"/>
      </rPr>
      <t xml:space="preserve"> D</t>
    </r>
    <r>
      <rPr>
        <sz val="12"/>
        <color rgb="FF000000"/>
        <rFont val="宋体"/>
        <family val="3"/>
        <charset val="134"/>
      </rPr>
      <t>我多让点步，试着使交易快点完成</t>
    </r>
    <phoneticPr fontId="2" type="noConversion"/>
  </si>
  <si>
    <r>
      <t xml:space="preserve"> E</t>
    </r>
    <r>
      <rPr>
        <sz val="12"/>
        <color rgb="FF000000"/>
        <rFont val="宋体"/>
        <family val="3"/>
        <charset val="134"/>
      </rPr>
      <t>我不在乎付出更多，只要完成交易就行</t>
    </r>
    <phoneticPr fontId="2" type="noConversion"/>
  </si>
  <si>
    <r>
      <t xml:space="preserve">42. </t>
    </r>
    <r>
      <rPr>
        <sz val="12"/>
        <color rgb="FF000000"/>
        <rFont val="宋体"/>
        <family val="3"/>
        <charset val="134"/>
      </rPr>
      <t>对于接受影响你事业的风险，感觉如何？</t>
    </r>
  </si>
  <si>
    <r>
      <t>A</t>
    </r>
    <r>
      <rPr>
        <sz val="12"/>
        <color rgb="FF000000"/>
        <rFont val="宋体"/>
        <family val="3"/>
        <charset val="134"/>
      </rPr>
      <t>比大部分人更能接受大风险</t>
    </r>
    <r>
      <rPr>
        <sz val="12"/>
        <color rgb="FF000000"/>
        <rFont val="Arial"/>
        <family val="2"/>
      </rPr>
      <t xml:space="preserve"> B</t>
    </r>
    <r>
      <rPr>
        <sz val="12"/>
        <color rgb="FF000000"/>
        <rFont val="宋体"/>
        <family val="3"/>
        <charset val="134"/>
      </rPr>
      <t>比大部分人更能接受相当大的风险</t>
    </r>
    <phoneticPr fontId="2" type="noConversion"/>
  </si>
  <si>
    <r>
      <t xml:space="preserve"> C</t>
    </r>
    <r>
      <rPr>
        <sz val="12"/>
        <color rgb="FF000000"/>
        <rFont val="宋体"/>
        <family val="3"/>
        <charset val="134"/>
      </rPr>
      <t>比大部分人接受较小的风险</t>
    </r>
    <r>
      <rPr>
        <sz val="12"/>
        <color rgb="FF000000"/>
        <rFont val="Arial"/>
        <family val="2"/>
      </rPr>
      <t>D</t>
    </r>
    <r>
      <rPr>
        <sz val="12"/>
        <color rgb="FF000000"/>
        <rFont val="宋体"/>
        <family val="3"/>
        <charset val="134"/>
      </rPr>
      <t>偶而冒一点风险</t>
    </r>
    <r>
      <rPr>
        <sz val="12"/>
        <color rgb="FF000000"/>
        <rFont val="Arial"/>
        <family val="2"/>
      </rPr>
      <t xml:space="preserve"> E</t>
    </r>
    <r>
      <rPr>
        <sz val="12"/>
        <color rgb="FF000000"/>
        <rFont val="宋体"/>
        <family val="3"/>
        <charset val="134"/>
      </rPr>
      <t>很少冒险</t>
    </r>
    <phoneticPr fontId="2" type="noConversion"/>
  </si>
  <si>
    <r>
      <t>43.</t>
    </r>
    <r>
      <rPr>
        <sz val="12"/>
        <color rgb="FF000000"/>
        <rFont val="宋体"/>
        <family val="3"/>
        <charset val="134"/>
      </rPr>
      <t>对于接受财务风险的态度如何？</t>
    </r>
  </si>
  <si>
    <r>
      <t xml:space="preserve"> C</t>
    </r>
    <r>
      <rPr>
        <sz val="12"/>
        <color rgb="FF000000"/>
        <rFont val="宋体"/>
        <family val="3"/>
        <charset val="134"/>
      </rPr>
      <t>比大部分的人接受较小的风险</t>
    </r>
    <r>
      <rPr>
        <sz val="12"/>
        <color rgb="FF000000"/>
        <rFont val="Arial"/>
        <family val="2"/>
      </rPr>
      <t>D</t>
    </r>
    <r>
      <rPr>
        <sz val="12"/>
        <color rgb="FF000000"/>
        <rFont val="宋体"/>
        <family val="3"/>
        <charset val="134"/>
      </rPr>
      <t>偶而冒一点风险</t>
    </r>
    <r>
      <rPr>
        <sz val="12"/>
        <color rgb="FF000000"/>
        <rFont val="Arial"/>
        <family val="2"/>
      </rPr>
      <t xml:space="preserve"> E</t>
    </r>
    <r>
      <rPr>
        <sz val="12"/>
        <color rgb="FF000000"/>
        <rFont val="宋体"/>
        <family val="3"/>
        <charset val="134"/>
      </rPr>
      <t>很少冒险</t>
    </r>
    <phoneticPr fontId="2" type="noConversion"/>
  </si>
  <si>
    <r>
      <t>44.</t>
    </r>
    <r>
      <rPr>
        <sz val="12"/>
        <color rgb="FF000000"/>
        <rFont val="宋体"/>
        <family val="3"/>
        <charset val="134"/>
      </rPr>
      <t>面对那些地位比你高的人，感觉如何？</t>
    </r>
  </si>
  <si>
    <r>
      <t>A</t>
    </r>
    <r>
      <rPr>
        <sz val="12"/>
        <color rgb="FF000000"/>
        <rFont val="宋体"/>
        <family val="3"/>
        <charset val="134"/>
      </rPr>
      <t>非常舒服</t>
    </r>
    <r>
      <rPr>
        <sz val="12"/>
        <color rgb="FF000000"/>
        <rFont val="Arial"/>
        <family val="2"/>
      </rPr>
      <t xml:space="preserve"> B</t>
    </r>
    <r>
      <rPr>
        <sz val="12"/>
        <color rgb="FF000000"/>
        <rFont val="宋体"/>
        <family val="3"/>
        <charset val="134"/>
      </rPr>
      <t>相当舒服</t>
    </r>
    <r>
      <rPr>
        <sz val="12"/>
        <color rgb="FF000000"/>
        <rFont val="Arial"/>
        <family val="2"/>
      </rPr>
      <t xml:space="preserve"> C</t>
    </r>
    <r>
      <rPr>
        <sz val="12"/>
        <color rgb="FF000000"/>
        <rFont val="宋体"/>
        <family val="3"/>
        <charset val="134"/>
      </rPr>
      <t>复杂的感觉</t>
    </r>
    <r>
      <rPr>
        <sz val="12"/>
        <color rgb="FF000000"/>
        <rFont val="Arial"/>
        <family val="2"/>
      </rPr>
      <t>D</t>
    </r>
    <r>
      <rPr>
        <sz val="12"/>
        <color rgb="FF000000"/>
        <rFont val="宋体"/>
        <family val="3"/>
        <charset val="134"/>
      </rPr>
      <t>不舒服</t>
    </r>
    <r>
      <rPr>
        <sz val="12"/>
        <color rgb="FF000000"/>
        <rFont val="Arial"/>
        <family val="2"/>
      </rPr>
      <t xml:space="preserve"> E</t>
    </r>
    <r>
      <rPr>
        <sz val="12"/>
        <color rgb="FF000000"/>
        <rFont val="宋体"/>
        <family val="3"/>
        <charset val="134"/>
      </rPr>
      <t>相当不舒服</t>
    </r>
    <phoneticPr fontId="2" type="noConversion"/>
  </si>
  <si>
    <r>
      <t>45.</t>
    </r>
    <r>
      <rPr>
        <sz val="12"/>
        <color rgb="FF000000"/>
        <rFont val="宋体"/>
        <family val="3"/>
        <charset val="134"/>
      </rPr>
      <t>你要购买车子或房屋的时候准备的情形如何？</t>
    </r>
  </si>
  <si>
    <r>
      <t>A</t>
    </r>
    <r>
      <rPr>
        <sz val="12"/>
        <color rgb="FF000000"/>
        <rFont val="宋体"/>
        <family val="3"/>
        <charset val="134"/>
      </rPr>
      <t>很彻底</t>
    </r>
    <r>
      <rPr>
        <sz val="12"/>
        <color rgb="FF000000"/>
        <rFont val="Arial"/>
        <family val="2"/>
      </rPr>
      <t xml:space="preserve"> B</t>
    </r>
    <r>
      <rPr>
        <sz val="12"/>
        <color rgb="FF000000"/>
        <rFont val="宋体"/>
        <family val="3"/>
        <charset val="134"/>
      </rPr>
      <t>相当好</t>
    </r>
    <r>
      <rPr>
        <sz val="12"/>
        <color rgb="FF000000"/>
        <rFont val="Arial"/>
        <family val="2"/>
      </rPr>
      <t xml:space="preserve"> C</t>
    </r>
    <r>
      <rPr>
        <sz val="12"/>
        <color rgb="FF000000"/>
        <rFont val="宋体"/>
        <family val="3"/>
        <charset val="134"/>
      </rPr>
      <t>普通程度</t>
    </r>
    <r>
      <rPr>
        <sz val="12"/>
        <color rgb="FF000000"/>
        <rFont val="Arial"/>
        <family val="2"/>
      </rPr>
      <t xml:space="preserve"> D</t>
    </r>
    <r>
      <rPr>
        <sz val="12"/>
        <color rgb="FF000000"/>
        <rFont val="宋体"/>
        <family val="3"/>
        <charset val="134"/>
      </rPr>
      <t>不太好</t>
    </r>
    <r>
      <rPr>
        <sz val="12"/>
        <color rgb="FF000000"/>
        <rFont val="Arial"/>
        <family val="2"/>
      </rPr>
      <t xml:space="preserve"> E</t>
    </r>
    <r>
      <rPr>
        <sz val="12"/>
        <color rgb="FF000000"/>
        <rFont val="宋体"/>
        <family val="3"/>
        <charset val="134"/>
      </rPr>
      <t>没有准备</t>
    </r>
    <phoneticPr fontId="2" type="noConversion"/>
  </si>
  <si>
    <r>
      <t>46.</t>
    </r>
    <r>
      <rPr>
        <sz val="12"/>
        <color rgb="FF000000"/>
        <rFont val="宋体"/>
        <family val="3"/>
        <charset val="134"/>
      </rPr>
      <t>对方告诉你的话，你调查到什么程度？</t>
    </r>
  </si>
  <si>
    <r>
      <t>A</t>
    </r>
    <r>
      <rPr>
        <sz val="12"/>
        <color rgb="FF000000"/>
        <rFont val="宋体"/>
        <family val="3"/>
        <charset val="134"/>
      </rPr>
      <t>调查得很彻底</t>
    </r>
    <r>
      <rPr>
        <sz val="12"/>
        <color rgb="FF000000"/>
        <rFont val="Arial"/>
        <family val="2"/>
      </rPr>
      <t xml:space="preserve"> B</t>
    </r>
    <r>
      <rPr>
        <sz val="12"/>
        <color rgb="FF000000"/>
        <rFont val="宋体"/>
        <family val="3"/>
        <charset val="134"/>
      </rPr>
      <t>调查大部分的话</t>
    </r>
    <r>
      <rPr>
        <sz val="12"/>
        <color rgb="FF000000"/>
        <rFont val="Arial"/>
        <family val="2"/>
      </rPr>
      <t xml:space="preserve"> C</t>
    </r>
    <r>
      <rPr>
        <sz val="12"/>
        <color rgb="FF000000"/>
        <rFont val="宋体"/>
        <family val="3"/>
        <charset val="134"/>
      </rPr>
      <t>调查某些话</t>
    </r>
    <phoneticPr fontId="2" type="noConversion"/>
  </si>
  <si>
    <r>
      <t xml:space="preserve"> D</t>
    </r>
    <r>
      <rPr>
        <sz val="12"/>
        <color rgb="FF000000"/>
        <rFont val="宋体"/>
        <family val="3"/>
        <charset val="134"/>
      </rPr>
      <t>知道应该怎样调查，但做得不够</t>
    </r>
    <r>
      <rPr>
        <sz val="12"/>
        <color rgb="FF000000"/>
        <rFont val="Arial"/>
        <family val="2"/>
      </rPr>
      <t xml:space="preserve"> E</t>
    </r>
    <r>
      <rPr>
        <sz val="12"/>
        <color rgb="FF000000"/>
        <rFont val="宋体"/>
        <family val="3"/>
        <charset val="134"/>
      </rPr>
      <t>没有调查</t>
    </r>
    <phoneticPr fontId="2" type="noConversion"/>
  </si>
  <si>
    <r>
      <t>47.</t>
    </r>
    <r>
      <rPr>
        <sz val="12"/>
        <color rgb="FF000000"/>
        <rFont val="宋体"/>
        <family val="3"/>
        <charset val="134"/>
      </rPr>
      <t>你对于解决问题是否有创见？</t>
    </r>
  </si>
  <si>
    <r>
      <t>A</t>
    </r>
    <r>
      <rPr>
        <sz val="12"/>
        <color rgb="FF000000"/>
        <rFont val="宋体"/>
        <family val="3"/>
        <charset val="134"/>
      </rPr>
      <t>非常有</t>
    </r>
    <r>
      <rPr>
        <sz val="12"/>
        <color rgb="FF000000"/>
        <rFont val="Arial"/>
        <family val="2"/>
      </rPr>
      <t xml:space="preserve"> B</t>
    </r>
    <r>
      <rPr>
        <sz val="12"/>
        <color rgb="FF000000"/>
        <rFont val="宋体"/>
        <family val="3"/>
        <charset val="134"/>
      </rPr>
      <t>相当有</t>
    </r>
    <r>
      <rPr>
        <sz val="12"/>
        <color rgb="FF000000"/>
        <rFont val="Arial"/>
        <family val="2"/>
      </rPr>
      <t xml:space="preserve"> C</t>
    </r>
    <r>
      <rPr>
        <sz val="12"/>
        <color rgb="FF000000"/>
        <rFont val="宋体"/>
        <family val="3"/>
        <charset val="134"/>
      </rPr>
      <t>有时候有</t>
    </r>
    <r>
      <rPr>
        <sz val="12"/>
        <color rgb="FF000000"/>
        <rFont val="Arial"/>
        <family val="2"/>
      </rPr>
      <t xml:space="preserve"> D</t>
    </r>
    <r>
      <rPr>
        <sz val="12"/>
        <color rgb="FF000000"/>
        <rFont val="宋体"/>
        <family val="3"/>
        <charset val="134"/>
      </rPr>
      <t>不太多</t>
    </r>
    <r>
      <rPr>
        <sz val="12"/>
        <color rgb="FF000000"/>
        <rFont val="Arial"/>
        <family val="2"/>
      </rPr>
      <t xml:space="preserve"> E</t>
    </r>
    <r>
      <rPr>
        <sz val="12"/>
        <color rgb="FF000000"/>
        <rFont val="宋体"/>
        <family val="3"/>
        <charset val="134"/>
      </rPr>
      <t>几乎没有</t>
    </r>
    <phoneticPr fontId="2" type="noConversion"/>
  </si>
  <si>
    <r>
      <t>48.</t>
    </r>
    <r>
      <rPr>
        <sz val="12"/>
        <color rgb="FF000000"/>
        <rFont val="宋体"/>
        <family val="3"/>
        <charset val="134"/>
      </rPr>
      <t>你是否有足够的魅力？人们是否尊敬你而且尊从你的领导？</t>
    </r>
  </si>
  <si>
    <r>
      <t>A</t>
    </r>
    <r>
      <rPr>
        <sz val="12"/>
        <color rgb="FF000000"/>
        <rFont val="宋体"/>
        <family val="3"/>
        <charset val="134"/>
      </rPr>
      <t>非常有</t>
    </r>
    <r>
      <rPr>
        <sz val="12"/>
        <color rgb="FF000000"/>
        <rFont val="Arial"/>
        <family val="2"/>
      </rPr>
      <t xml:space="preserve"> B</t>
    </r>
    <r>
      <rPr>
        <sz val="12"/>
        <color rgb="FF000000"/>
        <rFont val="宋体"/>
        <family val="3"/>
        <charset val="134"/>
      </rPr>
      <t>相当有</t>
    </r>
    <r>
      <rPr>
        <sz val="12"/>
        <color rgb="FF000000"/>
        <rFont val="Arial"/>
        <family val="2"/>
      </rPr>
      <t xml:space="preserve"> C</t>
    </r>
    <r>
      <rPr>
        <sz val="12"/>
        <color rgb="FF000000"/>
        <rFont val="宋体"/>
        <family val="3"/>
        <charset val="134"/>
      </rPr>
      <t>普通程度</t>
    </r>
    <r>
      <rPr>
        <sz val="12"/>
        <color rgb="FF000000"/>
        <rFont val="Arial"/>
        <family val="2"/>
      </rPr>
      <t xml:space="preserve"> D</t>
    </r>
    <r>
      <rPr>
        <sz val="12"/>
        <color rgb="FF000000"/>
        <rFont val="宋体"/>
        <family val="3"/>
        <charset val="134"/>
      </rPr>
      <t>不太有</t>
    </r>
    <r>
      <rPr>
        <sz val="12"/>
        <color rgb="FF000000"/>
        <rFont val="Arial"/>
        <family val="2"/>
      </rPr>
      <t xml:space="preserve"> E</t>
    </r>
    <r>
      <rPr>
        <sz val="12"/>
        <color rgb="FF000000"/>
        <rFont val="宋体"/>
        <family val="3"/>
        <charset val="134"/>
      </rPr>
      <t>一点也没有</t>
    </r>
    <phoneticPr fontId="2" type="noConversion"/>
  </si>
  <si>
    <r>
      <t>49.</t>
    </r>
    <r>
      <rPr>
        <sz val="12"/>
        <color rgb="FF000000"/>
        <rFont val="宋体"/>
        <family val="3"/>
        <charset val="134"/>
      </rPr>
      <t>和他人比较起来你是不是一个有经验的商谈者？</t>
    </r>
  </si>
  <si>
    <r>
      <t>A</t>
    </r>
    <r>
      <rPr>
        <sz val="12"/>
        <color rgb="FF000000"/>
        <rFont val="宋体"/>
        <family val="3"/>
        <charset val="134"/>
      </rPr>
      <t>很有经验</t>
    </r>
    <r>
      <rPr>
        <sz val="12"/>
        <color rgb="FF000000"/>
        <rFont val="Arial"/>
        <family val="2"/>
      </rPr>
      <t xml:space="preserve"> B</t>
    </r>
    <r>
      <rPr>
        <sz val="12"/>
        <color rgb="FF000000"/>
        <rFont val="宋体"/>
        <family val="3"/>
        <charset val="134"/>
      </rPr>
      <t>比一般人有经验</t>
    </r>
    <r>
      <rPr>
        <sz val="12"/>
        <color rgb="FF000000"/>
        <rFont val="Arial"/>
        <family val="2"/>
      </rPr>
      <t xml:space="preserve"> C</t>
    </r>
    <r>
      <rPr>
        <sz val="12"/>
        <color rgb="FF000000"/>
        <rFont val="宋体"/>
        <family val="3"/>
        <charset val="134"/>
      </rPr>
      <t>普通程度</t>
    </r>
    <r>
      <rPr>
        <sz val="12"/>
        <color rgb="FF000000"/>
        <rFont val="Arial"/>
        <family val="2"/>
      </rPr>
      <t>D</t>
    </r>
    <r>
      <rPr>
        <sz val="12"/>
        <color rgb="FF000000"/>
        <rFont val="宋体"/>
        <family val="3"/>
        <charset val="134"/>
      </rPr>
      <t>经验比一般人少</t>
    </r>
    <r>
      <rPr>
        <sz val="12"/>
        <color rgb="FF000000"/>
        <rFont val="Arial"/>
        <family val="2"/>
      </rPr>
      <t xml:space="preserve"> E</t>
    </r>
    <r>
      <rPr>
        <sz val="12"/>
        <color rgb="FF000000"/>
        <rFont val="宋体"/>
        <family val="3"/>
        <charset val="134"/>
      </rPr>
      <t>没有丝毫经验</t>
    </r>
    <phoneticPr fontId="2" type="noConversion"/>
  </si>
  <si>
    <r>
      <t>50.</t>
    </r>
    <r>
      <rPr>
        <sz val="12"/>
        <color rgb="FF000000"/>
        <rFont val="宋体"/>
        <family val="3"/>
        <charset val="134"/>
      </rPr>
      <t>对于你所属的小组里的领导人感觉如何？</t>
    </r>
  </si>
  <si>
    <r>
      <t>A</t>
    </r>
    <r>
      <rPr>
        <sz val="12"/>
        <color rgb="FF000000"/>
        <rFont val="宋体"/>
        <family val="3"/>
        <charset val="134"/>
      </rPr>
      <t>舒服而且自然</t>
    </r>
    <r>
      <rPr>
        <sz val="12"/>
        <color rgb="FF000000"/>
        <rFont val="Arial"/>
        <family val="2"/>
      </rPr>
      <t xml:space="preserve"> B</t>
    </r>
    <r>
      <rPr>
        <sz val="12"/>
        <color rgb="FF000000"/>
        <rFont val="宋体"/>
        <family val="3"/>
        <charset val="134"/>
      </rPr>
      <t>相当舒服</t>
    </r>
    <r>
      <rPr>
        <sz val="12"/>
        <color rgb="FF000000"/>
        <rFont val="Arial"/>
        <family val="2"/>
      </rPr>
      <t xml:space="preserve"> C</t>
    </r>
    <r>
      <rPr>
        <sz val="12"/>
        <color rgb="FF000000"/>
        <rFont val="宋体"/>
        <family val="3"/>
        <charset val="134"/>
      </rPr>
      <t>很复杂的感觉</t>
    </r>
    <r>
      <rPr>
        <sz val="12"/>
        <color rgb="FF000000"/>
        <rFont val="Arial"/>
        <family val="2"/>
      </rPr>
      <t xml:space="preserve"> D</t>
    </r>
    <r>
      <rPr>
        <sz val="12"/>
        <color rgb="FF000000"/>
        <rFont val="宋体"/>
        <family val="3"/>
        <charset val="134"/>
      </rPr>
      <t>存在某种自我意识</t>
    </r>
    <r>
      <rPr>
        <sz val="12"/>
        <color rgb="FF000000"/>
        <rFont val="Arial"/>
        <family val="2"/>
      </rPr>
      <t xml:space="preserve"> E</t>
    </r>
    <r>
      <rPr>
        <sz val="12"/>
        <color rgb="FF000000"/>
        <rFont val="宋体"/>
        <family val="3"/>
        <charset val="134"/>
      </rPr>
      <t>相当焦虑不安</t>
    </r>
    <phoneticPr fontId="2" type="noConversion"/>
  </si>
  <si>
    <r>
      <t>51.</t>
    </r>
    <r>
      <rPr>
        <sz val="12"/>
        <color rgb="FF000000"/>
        <rFont val="宋体"/>
        <family val="3"/>
        <charset val="134"/>
      </rPr>
      <t>没有压力时，你的思考能力如何？（和同事相比较之下）</t>
    </r>
  </si>
  <si>
    <r>
      <t>A</t>
    </r>
    <r>
      <rPr>
        <sz val="12"/>
        <color rgb="FF000000"/>
        <rFont val="宋体"/>
        <family val="3"/>
        <charset val="134"/>
      </rPr>
      <t>非常好</t>
    </r>
    <r>
      <rPr>
        <sz val="12"/>
        <color rgb="FF000000"/>
        <rFont val="Arial"/>
        <family val="2"/>
      </rPr>
      <t xml:space="preserve"> B</t>
    </r>
    <r>
      <rPr>
        <sz val="12"/>
        <color rgb="FF000000"/>
        <rFont val="宋体"/>
        <family val="3"/>
        <charset val="134"/>
      </rPr>
      <t>比大部分人好</t>
    </r>
    <r>
      <rPr>
        <sz val="12"/>
        <color rgb="FF000000"/>
        <rFont val="Arial"/>
        <family val="2"/>
      </rPr>
      <t xml:space="preserve"> C</t>
    </r>
    <r>
      <rPr>
        <sz val="12"/>
        <color rgb="FF000000"/>
        <rFont val="宋体"/>
        <family val="3"/>
        <charset val="134"/>
      </rPr>
      <t>普通程度</t>
    </r>
    <r>
      <rPr>
        <sz val="12"/>
        <color rgb="FF000000"/>
        <rFont val="Arial"/>
        <family val="2"/>
      </rPr>
      <t>D</t>
    </r>
    <r>
      <rPr>
        <sz val="12"/>
        <color rgb="FF000000"/>
        <rFont val="宋体"/>
        <family val="3"/>
        <charset val="134"/>
      </rPr>
      <t>比大部分人差</t>
    </r>
    <r>
      <rPr>
        <sz val="12"/>
        <color rgb="FF000000"/>
        <rFont val="Arial"/>
        <family val="2"/>
      </rPr>
      <t xml:space="preserve"> E</t>
    </r>
    <r>
      <rPr>
        <sz val="12"/>
        <color rgb="FF000000"/>
        <rFont val="宋体"/>
        <family val="3"/>
        <charset val="134"/>
      </rPr>
      <t>不太行</t>
    </r>
    <phoneticPr fontId="2" type="noConversion"/>
  </si>
  <si>
    <r>
      <t>52.</t>
    </r>
    <r>
      <rPr>
        <sz val="12"/>
        <color rgb="FF000000"/>
        <rFont val="宋体"/>
        <family val="3"/>
        <charset val="134"/>
      </rPr>
      <t>兴奋时，你是否会激动？</t>
    </r>
  </si>
  <si>
    <r>
      <t>A</t>
    </r>
    <r>
      <rPr>
        <sz val="12"/>
        <color rgb="FF000000"/>
        <rFont val="宋体"/>
        <family val="3"/>
        <charset val="134"/>
      </rPr>
      <t>很镇静</t>
    </r>
    <r>
      <rPr>
        <sz val="12"/>
        <color rgb="FF000000"/>
        <rFont val="Arial"/>
        <family val="2"/>
      </rPr>
      <t xml:space="preserve"> B</t>
    </r>
    <r>
      <rPr>
        <sz val="12"/>
        <color rgb="FF000000"/>
        <rFont val="宋体"/>
        <family val="3"/>
        <charset val="134"/>
      </rPr>
      <t>原则上很镇静，但会被对方激怒</t>
    </r>
    <r>
      <rPr>
        <sz val="12"/>
        <color rgb="FF000000"/>
        <rFont val="Arial"/>
        <family val="2"/>
      </rPr>
      <t>C</t>
    </r>
    <r>
      <rPr>
        <sz val="12"/>
        <color rgb="FF000000"/>
        <rFont val="宋体"/>
        <family val="3"/>
        <charset val="134"/>
      </rPr>
      <t>和大部分人相同</t>
    </r>
    <r>
      <rPr>
        <sz val="12"/>
        <color rgb="FF000000"/>
        <rFont val="Arial"/>
        <family val="2"/>
      </rPr>
      <t xml:space="preserve"> </t>
    </r>
    <phoneticPr fontId="2" type="noConversion"/>
  </si>
  <si>
    <r>
      <t>D</t>
    </r>
    <r>
      <rPr>
        <sz val="12"/>
        <color rgb="FF000000"/>
        <rFont val="宋体"/>
        <family val="3"/>
        <charset val="134"/>
      </rPr>
      <t>性情比较急躁</t>
    </r>
    <r>
      <rPr>
        <sz val="12"/>
        <color rgb="FF000000"/>
        <rFont val="Arial"/>
        <family val="2"/>
      </rPr>
      <t xml:space="preserve"> E</t>
    </r>
    <r>
      <rPr>
        <sz val="12"/>
        <color rgb="FF000000"/>
        <rFont val="宋体"/>
        <family val="3"/>
        <charset val="134"/>
      </rPr>
      <t>有时我会激动起来</t>
    </r>
    <phoneticPr fontId="2" type="noConversion"/>
  </si>
  <si>
    <r>
      <t>53.</t>
    </r>
    <r>
      <rPr>
        <sz val="12"/>
        <color rgb="FF000000"/>
        <rFont val="宋体"/>
        <family val="3"/>
        <charset val="134"/>
      </rPr>
      <t>在社交场合中人们是否喜欢你？</t>
    </r>
  </si>
  <si>
    <r>
      <t>A</t>
    </r>
    <r>
      <rPr>
        <sz val="12"/>
        <color rgb="FF000000"/>
        <rFont val="宋体"/>
        <family val="3"/>
        <charset val="134"/>
      </rPr>
      <t>非常喜欢</t>
    </r>
    <r>
      <rPr>
        <sz val="12"/>
        <color rgb="FF000000"/>
        <rFont val="Arial"/>
        <family val="2"/>
      </rPr>
      <t xml:space="preserve"> B</t>
    </r>
    <r>
      <rPr>
        <sz val="12"/>
        <color rgb="FF000000"/>
        <rFont val="宋体"/>
        <family val="3"/>
        <charset val="134"/>
      </rPr>
      <t>相当喜欢</t>
    </r>
    <r>
      <rPr>
        <sz val="12"/>
        <color rgb="FF000000"/>
        <rFont val="Arial"/>
        <family val="2"/>
      </rPr>
      <t xml:space="preserve"> C</t>
    </r>
    <r>
      <rPr>
        <sz val="12"/>
        <color rgb="FF000000"/>
        <rFont val="宋体"/>
        <family val="3"/>
        <charset val="134"/>
      </rPr>
      <t>普通程度</t>
    </r>
    <r>
      <rPr>
        <sz val="12"/>
        <color rgb="FF000000"/>
        <rFont val="Arial"/>
        <family val="2"/>
      </rPr>
      <t xml:space="preserve"> D</t>
    </r>
    <r>
      <rPr>
        <sz val="12"/>
        <color rgb="FF000000"/>
        <rFont val="宋体"/>
        <family val="3"/>
        <charset val="134"/>
      </rPr>
      <t>不太喜欢</t>
    </r>
    <r>
      <rPr>
        <sz val="12"/>
        <color rgb="FF000000"/>
        <rFont val="Arial"/>
        <family val="2"/>
      </rPr>
      <t xml:space="preserve"> E</t>
    </r>
    <r>
      <rPr>
        <sz val="12"/>
        <color rgb="FF000000"/>
        <rFont val="宋体"/>
        <family val="3"/>
        <charset val="134"/>
      </rPr>
      <t>相当不喜欢</t>
    </r>
    <phoneticPr fontId="2" type="noConversion"/>
  </si>
  <si>
    <r>
      <t>54.</t>
    </r>
    <r>
      <rPr>
        <sz val="12"/>
        <color rgb="FF000000"/>
        <rFont val="宋体"/>
        <family val="3"/>
        <charset val="134"/>
      </rPr>
      <t>你工作的安全性如何？</t>
    </r>
  </si>
  <si>
    <r>
      <t>A</t>
    </r>
    <r>
      <rPr>
        <sz val="12"/>
        <color rgb="FF000000"/>
        <rFont val="宋体"/>
        <family val="3"/>
        <charset val="134"/>
      </rPr>
      <t>非常安全</t>
    </r>
    <r>
      <rPr>
        <sz val="12"/>
        <color rgb="FF000000"/>
        <rFont val="Arial"/>
        <family val="2"/>
      </rPr>
      <t xml:space="preserve"> B</t>
    </r>
    <r>
      <rPr>
        <sz val="12"/>
        <color rgb="FF000000"/>
        <rFont val="宋体"/>
        <family val="3"/>
        <charset val="134"/>
      </rPr>
      <t>相当安全</t>
    </r>
    <r>
      <rPr>
        <sz val="12"/>
        <color rgb="FF000000"/>
        <rFont val="Arial"/>
        <family val="2"/>
      </rPr>
      <t xml:space="preserve"> C</t>
    </r>
    <r>
      <rPr>
        <sz val="12"/>
        <color rgb="FF000000"/>
        <rFont val="宋体"/>
        <family val="3"/>
        <charset val="134"/>
      </rPr>
      <t>一般程度</t>
    </r>
    <r>
      <rPr>
        <sz val="12"/>
        <color rgb="FF000000"/>
        <rFont val="Arial"/>
        <family val="2"/>
      </rPr>
      <t xml:space="preserve"> D</t>
    </r>
    <r>
      <rPr>
        <sz val="12"/>
        <color rgb="FF000000"/>
        <rFont val="宋体"/>
        <family val="3"/>
        <charset val="134"/>
      </rPr>
      <t>不安全</t>
    </r>
    <r>
      <rPr>
        <sz val="12"/>
        <color rgb="FF000000"/>
        <rFont val="Arial"/>
        <family val="2"/>
      </rPr>
      <t xml:space="preserve"> E</t>
    </r>
    <r>
      <rPr>
        <sz val="12"/>
        <color rgb="FF000000"/>
        <rFont val="宋体"/>
        <family val="3"/>
        <charset val="134"/>
      </rPr>
      <t>相当不安全</t>
    </r>
    <phoneticPr fontId="2" type="noConversion"/>
  </si>
  <si>
    <r>
      <t>55.</t>
    </r>
    <r>
      <rPr>
        <sz val="12"/>
        <color rgb="FF000000"/>
        <rFont val="宋体"/>
        <family val="3"/>
        <charset val="134"/>
      </rPr>
      <t>假如你听过对方四次很详尽的解释，你还是必须说四次</t>
    </r>
    <r>
      <rPr>
        <sz val="12"/>
        <color rgb="FF000000"/>
        <rFont val="Arial"/>
        <family val="2"/>
      </rPr>
      <t>“</t>
    </r>
    <r>
      <rPr>
        <sz val="12"/>
        <color rgb="FF000000"/>
        <rFont val="宋体"/>
        <family val="3"/>
        <charset val="134"/>
      </rPr>
      <t>我不了解</t>
    </r>
    <r>
      <rPr>
        <sz val="12"/>
        <color rgb="FF000000"/>
        <rFont val="Arial"/>
        <family val="2"/>
      </rPr>
      <t>”</t>
    </r>
    <r>
      <rPr>
        <sz val="12"/>
        <color rgb="FF000000"/>
        <rFont val="宋体"/>
        <family val="3"/>
        <charset val="134"/>
      </rPr>
      <t>，你的感觉如何？</t>
    </r>
    <phoneticPr fontId="2" type="noConversion"/>
  </si>
  <si>
    <r>
      <t>A</t>
    </r>
    <r>
      <rPr>
        <sz val="12"/>
        <color rgb="FF000000"/>
        <rFont val="宋体"/>
        <family val="3"/>
        <charset val="134"/>
      </rPr>
      <t>太可怕了，我不会那么做的</t>
    </r>
    <r>
      <rPr>
        <sz val="12"/>
        <color rgb="FF000000"/>
        <rFont val="Arial"/>
        <family val="2"/>
      </rPr>
      <t xml:space="preserve"> B</t>
    </r>
    <r>
      <rPr>
        <sz val="12"/>
        <color rgb="FF000000"/>
        <rFont val="宋体"/>
        <family val="3"/>
        <charset val="134"/>
      </rPr>
      <t>相当困窘</t>
    </r>
    <r>
      <rPr>
        <sz val="12"/>
        <color rgb="FF000000"/>
        <rFont val="Arial"/>
        <family val="2"/>
      </rPr>
      <t>C</t>
    </r>
    <r>
      <rPr>
        <sz val="12"/>
        <color rgb="FF000000"/>
        <rFont val="宋体"/>
        <family val="3"/>
        <charset val="134"/>
      </rPr>
      <t>会觉得很不好意思</t>
    </r>
    <r>
      <rPr>
        <sz val="12"/>
        <color rgb="FF000000"/>
        <rFont val="Arial"/>
        <family val="2"/>
      </rPr>
      <t xml:space="preserve"> </t>
    </r>
    <phoneticPr fontId="2" type="noConversion"/>
  </si>
  <si>
    <r>
      <t>D</t>
    </r>
    <r>
      <rPr>
        <sz val="12"/>
        <color rgb="FF000000"/>
        <rFont val="宋体"/>
        <family val="3"/>
        <charset val="134"/>
      </rPr>
      <t>感觉不会太坏，还是会去做</t>
    </r>
    <r>
      <rPr>
        <sz val="12"/>
        <color rgb="FF000000"/>
        <rFont val="Arial"/>
        <family val="2"/>
      </rPr>
      <t>E</t>
    </r>
    <r>
      <rPr>
        <sz val="12"/>
        <color rgb="FF000000"/>
        <rFont val="宋体"/>
        <family val="3"/>
        <charset val="134"/>
      </rPr>
      <t>不会有任何犹豫</t>
    </r>
    <phoneticPr fontId="2" type="noConversion"/>
  </si>
  <si>
    <r>
      <t>56.</t>
    </r>
    <r>
      <rPr>
        <sz val="12"/>
        <color rgb="FF000000"/>
        <rFont val="宋体"/>
        <family val="3"/>
        <charset val="134"/>
      </rPr>
      <t>商议时，对于处理困难的问题，你的成绩如何？</t>
    </r>
  </si>
  <si>
    <r>
      <t>A</t>
    </r>
    <r>
      <rPr>
        <sz val="12"/>
        <color rgb="FF000000"/>
        <rFont val="宋体"/>
        <family val="3"/>
        <charset val="134"/>
      </rPr>
      <t>非常好</t>
    </r>
    <r>
      <rPr>
        <sz val="12"/>
        <color rgb="FF000000"/>
        <rFont val="Arial"/>
        <family val="2"/>
      </rPr>
      <t xml:space="preserve"> B</t>
    </r>
    <r>
      <rPr>
        <sz val="12"/>
        <color rgb="FF000000"/>
        <rFont val="宋体"/>
        <family val="3"/>
        <charset val="134"/>
      </rPr>
      <t>超过一般程度</t>
    </r>
    <r>
      <rPr>
        <sz val="12"/>
        <color rgb="FF000000"/>
        <rFont val="Arial"/>
        <family val="2"/>
      </rPr>
      <t xml:space="preserve"> C</t>
    </r>
    <r>
      <rPr>
        <sz val="12"/>
        <color rgb="FF000000"/>
        <rFont val="宋体"/>
        <family val="3"/>
        <charset val="134"/>
      </rPr>
      <t>一般程度</t>
    </r>
    <r>
      <rPr>
        <sz val="12"/>
        <color rgb="FF000000"/>
        <rFont val="Arial"/>
        <family val="2"/>
      </rPr>
      <t>D</t>
    </r>
    <r>
      <rPr>
        <sz val="12"/>
        <color rgb="FF000000"/>
        <rFont val="宋体"/>
        <family val="3"/>
        <charset val="134"/>
      </rPr>
      <t>一般程度以下</t>
    </r>
    <r>
      <rPr>
        <sz val="12"/>
        <color rgb="FF000000"/>
        <rFont val="Arial"/>
        <family val="2"/>
      </rPr>
      <t xml:space="preserve"> E</t>
    </r>
    <r>
      <rPr>
        <sz val="12"/>
        <color rgb="FF000000"/>
        <rFont val="宋体"/>
        <family val="3"/>
        <charset val="134"/>
      </rPr>
      <t>很糟糕</t>
    </r>
    <phoneticPr fontId="2" type="noConversion"/>
  </si>
  <si>
    <r>
      <t xml:space="preserve">57. </t>
    </r>
    <r>
      <rPr>
        <sz val="12"/>
        <color rgb="FF000000"/>
        <rFont val="宋体"/>
        <family val="3"/>
        <charset val="134"/>
      </rPr>
      <t>你是否会问探索性问题？</t>
    </r>
    <phoneticPr fontId="2" type="noConversion"/>
  </si>
  <si>
    <r>
      <t>A</t>
    </r>
    <r>
      <rPr>
        <sz val="12"/>
        <color rgb="FF000000"/>
        <rFont val="宋体"/>
        <family val="3"/>
        <charset val="134"/>
      </rPr>
      <t>擅长此道</t>
    </r>
    <r>
      <rPr>
        <sz val="12"/>
        <color rgb="FF000000"/>
        <rFont val="Arial"/>
        <family val="2"/>
      </rPr>
      <t xml:space="preserve"> B</t>
    </r>
    <r>
      <rPr>
        <sz val="12"/>
        <color rgb="FF000000"/>
        <rFont val="宋体"/>
        <family val="3"/>
        <charset val="134"/>
      </rPr>
      <t>相当不错</t>
    </r>
    <r>
      <rPr>
        <sz val="12"/>
        <color rgb="FF000000"/>
        <rFont val="Arial"/>
        <family val="2"/>
      </rPr>
      <t xml:space="preserve"> C</t>
    </r>
    <r>
      <rPr>
        <sz val="12"/>
        <color rgb="FF000000"/>
        <rFont val="宋体"/>
        <family val="3"/>
        <charset val="134"/>
      </rPr>
      <t>一般程度</t>
    </r>
    <r>
      <rPr>
        <sz val="12"/>
        <color rgb="FF000000"/>
        <rFont val="Arial"/>
        <family val="2"/>
      </rPr>
      <t xml:space="preserve"> D</t>
    </r>
    <r>
      <rPr>
        <sz val="12"/>
        <color rgb="FF000000"/>
        <rFont val="宋体"/>
        <family val="3"/>
        <charset val="134"/>
      </rPr>
      <t>不太好</t>
    </r>
    <r>
      <rPr>
        <sz val="12"/>
        <color rgb="FF000000"/>
        <rFont val="Arial"/>
        <family val="2"/>
      </rPr>
      <t xml:space="preserve"> E</t>
    </r>
    <r>
      <rPr>
        <sz val="12"/>
        <color rgb="FF000000"/>
        <rFont val="宋体"/>
        <family val="3"/>
        <charset val="134"/>
      </rPr>
      <t>不擅此道</t>
    </r>
    <phoneticPr fontId="2" type="noConversion"/>
  </si>
  <si>
    <r>
      <t>58.</t>
    </r>
    <r>
      <rPr>
        <sz val="12"/>
        <color rgb="FF000000"/>
        <rFont val="宋体"/>
        <family val="3"/>
        <charset val="134"/>
      </rPr>
      <t>生意上的秘密，你是不是守口如瓶？</t>
    </r>
  </si>
  <si>
    <r>
      <t>A</t>
    </r>
    <r>
      <rPr>
        <sz val="12"/>
        <color rgb="FF000000"/>
        <rFont val="宋体"/>
        <family val="3"/>
        <charset val="134"/>
      </rPr>
      <t>非常保密</t>
    </r>
    <r>
      <rPr>
        <sz val="12"/>
        <color rgb="FF000000"/>
        <rFont val="Arial"/>
        <family val="2"/>
      </rPr>
      <t xml:space="preserve"> B</t>
    </r>
    <r>
      <rPr>
        <sz val="12"/>
        <color rgb="FF000000"/>
        <rFont val="宋体"/>
        <family val="3"/>
        <charset val="134"/>
      </rPr>
      <t>相当保密</t>
    </r>
    <r>
      <rPr>
        <sz val="12"/>
        <color rgb="FF000000"/>
        <rFont val="Arial"/>
        <family val="2"/>
      </rPr>
      <t xml:space="preserve"> C</t>
    </r>
    <r>
      <rPr>
        <sz val="12"/>
        <color rgb="FF000000"/>
        <rFont val="宋体"/>
        <family val="3"/>
        <charset val="134"/>
      </rPr>
      <t>一般程度</t>
    </r>
    <r>
      <rPr>
        <sz val="12"/>
        <color rgb="FF000000"/>
        <rFont val="Arial"/>
        <family val="2"/>
      </rPr>
      <t xml:space="preserve"> D</t>
    </r>
    <r>
      <rPr>
        <sz val="12"/>
        <color rgb="FF000000"/>
        <rFont val="宋体"/>
        <family val="3"/>
        <charset val="134"/>
      </rPr>
      <t>常常说的比应该说的还多</t>
    </r>
    <r>
      <rPr>
        <sz val="12"/>
        <color rgb="FF000000"/>
        <rFont val="Arial"/>
        <family val="2"/>
      </rPr>
      <t xml:space="preserve"> E</t>
    </r>
    <r>
      <rPr>
        <sz val="12"/>
        <color rgb="FF000000"/>
        <rFont val="宋体"/>
        <family val="3"/>
        <charset val="134"/>
      </rPr>
      <t>说的实在太多了</t>
    </r>
    <phoneticPr fontId="2" type="noConversion"/>
  </si>
  <si>
    <r>
      <t>59.</t>
    </r>
    <r>
      <rPr>
        <sz val="12"/>
        <color rgb="FF000000"/>
        <rFont val="宋体"/>
        <family val="3"/>
        <charset val="134"/>
      </rPr>
      <t>对于自己这一行的知识，你的信心如何（和同事相比较之下）</t>
    </r>
  </si>
  <si>
    <r>
      <t>A</t>
    </r>
    <r>
      <rPr>
        <sz val="12"/>
        <color rgb="FF000000"/>
        <rFont val="宋体"/>
        <family val="3"/>
        <charset val="134"/>
      </rPr>
      <t>比大部分人都有信心</t>
    </r>
    <r>
      <rPr>
        <sz val="12"/>
        <color rgb="FF000000"/>
        <rFont val="Arial"/>
        <family val="2"/>
      </rPr>
      <t xml:space="preserve"> B</t>
    </r>
    <r>
      <rPr>
        <sz val="12"/>
        <color rgb="FF000000"/>
        <rFont val="宋体"/>
        <family val="3"/>
        <charset val="134"/>
      </rPr>
      <t>相当地有信心</t>
    </r>
    <r>
      <rPr>
        <sz val="12"/>
        <color rgb="FF000000"/>
        <rFont val="Arial"/>
        <family val="2"/>
      </rPr>
      <t xml:space="preserve"> C</t>
    </r>
    <r>
      <rPr>
        <sz val="12"/>
        <color rgb="FF000000"/>
        <rFont val="宋体"/>
        <family val="3"/>
        <charset val="134"/>
      </rPr>
      <t>一般程度</t>
    </r>
    <r>
      <rPr>
        <sz val="12"/>
        <color rgb="FF000000"/>
        <rFont val="Arial"/>
        <family val="2"/>
      </rPr>
      <t xml:space="preserve"> D</t>
    </r>
    <r>
      <rPr>
        <sz val="12"/>
        <color rgb="FF000000"/>
        <rFont val="宋体"/>
        <family val="3"/>
        <charset val="134"/>
      </rPr>
      <t>有点缺乏信心</t>
    </r>
    <r>
      <rPr>
        <sz val="12"/>
        <color rgb="FF000000"/>
        <rFont val="Arial"/>
        <family val="2"/>
      </rPr>
      <t>E</t>
    </r>
    <r>
      <rPr>
        <sz val="12"/>
        <color rgb="FF000000"/>
        <rFont val="宋体"/>
        <family val="3"/>
        <charset val="134"/>
      </rPr>
      <t>坦白地说，没有信心</t>
    </r>
    <phoneticPr fontId="2" type="noConversion"/>
  </si>
  <si>
    <r>
      <t>60.</t>
    </r>
    <r>
      <rPr>
        <sz val="12"/>
        <color rgb="FF000000"/>
        <rFont val="宋体"/>
        <family val="3"/>
        <charset val="134"/>
      </rPr>
      <t>你是建筑大厦的买主，由于太高的要求而更改设计图，现在承包商为了这个原因</t>
    </r>
    <phoneticPr fontId="2" type="noConversion"/>
  </si>
  <si>
    <r>
      <t>A</t>
    </r>
    <r>
      <rPr>
        <sz val="12"/>
        <color rgb="FF000000"/>
        <rFont val="宋体"/>
        <family val="3"/>
        <charset val="134"/>
      </rPr>
      <t>马上跳起来大叫</t>
    </r>
    <r>
      <rPr>
        <sz val="12"/>
        <color rgb="FF000000"/>
        <rFont val="Arial"/>
        <family val="2"/>
      </rPr>
      <t xml:space="preserve"> B</t>
    </r>
    <r>
      <rPr>
        <sz val="12"/>
        <color rgb="FF000000"/>
        <rFont val="宋体"/>
        <family val="3"/>
        <charset val="134"/>
      </rPr>
      <t>非常不喜欢</t>
    </r>
    <r>
      <rPr>
        <sz val="12"/>
        <color rgb="FF000000"/>
        <rFont val="Arial"/>
        <family val="2"/>
      </rPr>
      <t xml:space="preserve"> C</t>
    </r>
    <r>
      <rPr>
        <sz val="12"/>
        <color rgb="FF000000"/>
        <rFont val="宋体"/>
        <family val="3"/>
        <charset val="134"/>
      </rPr>
      <t>准备好好地和他商议，但并不急着做</t>
    </r>
    <phoneticPr fontId="2" type="noConversion"/>
  </si>
  <si>
    <r>
      <t xml:space="preserve"> D</t>
    </r>
    <r>
      <rPr>
        <sz val="12"/>
        <color rgb="FF000000"/>
        <rFont val="宋体"/>
        <family val="3"/>
        <charset val="134"/>
      </rPr>
      <t>虽然不喜欢，但还是会照做的</t>
    </r>
    <r>
      <rPr>
        <sz val="12"/>
        <color rgb="FF000000"/>
        <rFont val="Arial"/>
        <family val="2"/>
      </rPr>
      <t xml:space="preserve"> E</t>
    </r>
    <r>
      <rPr>
        <sz val="12"/>
        <color rgb="FF000000"/>
        <rFont val="宋体"/>
        <family val="3"/>
        <charset val="134"/>
      </rPr>
      <t>和他对抗</t>
    </r>
    <phoneticPr fontId="2" type="noConversion"/>
  </si>
  <si>
    <r>
      <t>61.</t>
    </r>
    <r>
      <rPr>
        <sz val="12"/>
        <color rgb="FF000000"/>
        <rFont val="宋体"/>
        <family val="3"/>
        <charset val="134"/>
      </rPr>
      <t>你是否会将内心的感觉流露出来？</t>
    </r>
  </si>
  <si>
    <r>
      <t>A</t>
    </r>
    <r>
      <rPr>
        <sz val="12"/>
        <color rgb="FF000000"/>
        <rFont val="宋体"/>
        <family val="3"/>
        <charset val="134"/>
      </rPr>
      <t>非常容易</t>
    </r>
    <r>
      <rPr>
        <sz val="12"/>
        <color rgb="FF000000"/>
        <rFont val="Arial"/>
        <family val="2"/>
      </rPr>
      <t xml:space="preserve"> B</t>
    </r>
    <r>
      <rPr>
        <sz val="12"/>
        <color rgb="FF000000"/>
        <rFont val="宋体"/>
        <family val="3"/>
        <charset val="134"/>
      </rPr>
      <t>比大部分人多</t>
    </r>
    <r>
      <rPr>
        <sz val="12"/>
        <color rgb="FF000000"/>
        <rFont val="Arial"/>
        <family val="2"/>
      </rPr>
      <t xml:space="preserve"> C</t>
    </r>
    <r>
      <rPr>
        <sz val="12"/>
        <color rgb="FF000000"/>
        <rFont val="宋体"/>
        <family val="3"/>
        <charset val="134"/>
      </rPr>
      <t>普通程度</t>
    </r>
    <r>
      <rPr>
        <sz val="12"/>
        <color rgb="FF000000"/>
        <rFont val="Arial"/>
        <family val="2"/>
      </rPr>
      <t>D</t>
    </r>
    <r>
      <rPr>
        <sz val="12"/>
        <color rgb="FF000000"/>
        <rFont val="宋体"/>
        <family val="3"/>
        <charset val="134"/>
      </rPr>
      <t>不常流露</t>
    </r>
    <r>
      <rPr>
        <sz val="12"/>
        <color rgb="FF000000"/>
        <rFont val="Arial"/>
        <family val="2"/>
      </rPr>
      <t xml:space="preserve"> E</t>
    </r>
    <r>
      <rPr>
        <sz val="12"/>
        <color rgb="FF000000"/>
        <rFont val="宋体"/>
        <family val="3"/>
        <charset val="134"/>
      </rPr>
      <t>几乎没有</t>
    </r>
    <phoneticPr fontId="2" type="noConversion"/>
  </si>
  <si>
    <t>姓名</t>
    <phoneticPr fontId="2" type="noConversion"/>
  </si>
  <si>
    <t>手机</t>
    <phoneticPr fontId="2" type="noConversion"/>
  </si>
  <si>
    <t>日期</t>
    <phoneticPr fontId="2" type="noConversion"/>
  </si>
  <si>
    <t>谈判能力测评结果对照表</t>
    <phoneticPr fontId="2" type="noConversion"/>
  </si>
  <si>
    <t>刘国庆</t>
    <phoneticPr fontId="2" type="noConversion"/>
  </si>
  <si>
    <t>男</t>
  </si>
  <si>
    <t>13764147200</t>
    <phoneticPr fontId="2" type="noConversion"/>
  </si>
  <si>
    <t>年</t>
    <phoneticPr fontId="2" type="noConversion"/>
  </si>
  <si>
    <t>月</t>
    <phoneticPr fontId="2" type="noConversion"/>
  </si>
  <si>
    <t>日</t>
    <phoneticPr fontId="2" type="noConversion"/>
  </si>
  <si>
    <t>姓别</t>
    <phoneticPr fontId="2" type="noConversion"/>
  </si>
  <si>
    <t>邮箱</t>
    <phoneticPr fontId="2" type="noConversion"/>
  </si>
  <si>
    <t>wills@sunbowtec.com</t>
    <phoneticPr fontId="2" type="noConversion"/>
  </si>
  <si>
    <r>
      <t>1.</t>
    </r>
    <r>
      <rPr>
        <sz val="12"/>
        <color rgb="FF000000"/>
        <rFont val="宋体"/>
        <family val="3"/>
        <charset val="134"/>
      </rPr>
      <t>你通常是否先准备好，再进行商谈？</t>
    </r>
    <phoneticPr fontId="2" type="noConversion"/>
  </si>
  <si>
    <r>
      <t>A</t>
    </r>
    <r>
      <rPr>
        <sz val="12"/>
        <color rgb="FF000000"/>
        <rFont val="宋体"/>
        <family val="3"/>
        <charset val="134"/>
      </rPr>
      <t>每次</t>
    </r>
    <r>
      <rPr>
        <sz val="12"/>
        <color rgb="FF000000"/>
        <rFont val="Arial"/>
        <family val="2"/>
      </rPr>
      <t xml:space="preserve"> B</t>
    </r>
    <r>
      <rPr>
        <sz val="12"/>
        <color rgb="FF000000"/>
        <rFont val="宋体"/>
        <family val="3"/>
        <charset val="134"/>
      </rPr>
      <t>时常</t>
    </r>
    <r>
      <rPr>
        <sz val="12"/>
        <color rgb="FF000000"/>
        <rFont val="Arial"/>
        <family val="2"/>
      </rPr>
      <t xml:space="preserve"> C</t>
    </r>
    <r>
      <rPr>
        <sz val="12"/>
        <color rgb="FF000000"/>
        <rFont val="宋体"/>
        <family val="3"/>
        <charset val="134"/>
      </rPr>
      <t>有时</t>
    </r>
    <r>
      <rPr>
        <sz val="12"/>
        <color rgb="FF000000"/>
        <rFont val="Arial"/>
        <family val="2"/>
      </rPr>
      <t xml:space="preserve"> D</t>
    </r>
    <r>
      <rPr>
        <sz val="12"/>
        <color rgb="FF000000"/>
        <rFont val="宋体"/>
        <family val="3"/>
        <charset val="134"/>
      </rPr>
      <t>不常</t>
    </r>
    <r>
      <rPr>
        <sz val="12"/>
        <color rgb="FF000000"/>
        <rFont val="Arial"/>
        <family val="2"/>
      </rPr>
      <t xml:space="preserve"> E</t>
    </r>
    <r>
      <rPr>
        <sz val="12"/>
        <color rgb="FF000000"/>
        <rFont val="宋体"/>
        <family val="3"/>
        <charset val="134"/>
      </rPr>
      <t>都没有</t>
    </r>
    <phoneticPr fontId="2" type="noConversion"/>
  </si>
  <si>
    <r>
      <t>A</t>
    </r>
    <r>
      <rPr>
        <sz val="12"/>
        <color rgb="FF000000"/>
        <rFont val="宋体"/>
        <family val="3"/>
        <charset val="134"/>
      </rPr>
      <t>非常不舒服</t>
    </r>
    <r>
      <rPr>
        <sz val="12"/>
        <color rgb="FF000000"/>
        <rFont val="Arial"/>
        <family val="2"/>
      </rPr>
      <t xml:space="preserve"> B</t>
    </r>
    <r>
      <rPr>
        <sz val="12"/>
        <color rgb="FF000000"/>
        <rFont val="宋体"/>
        <family val="3"/>
        <charset val="134"/>
      </rPr>
      <t>相当不舒服</t>
    </r>
    <r>
      <rPr>
        <sz val="12"/>
        <color rgb="FF000000"/>
        <rFont val="Arial"/>
        <family val="2"/>
      </rPr>
      <t xml:space="preserve"> C</t>
    </r>
    <r>
      <rPr>
        <sz val="12"/>
        <color rgb="FF000000"/>
        <rFont val="宋体"/>
        <family val="3"/>
        <charset val="134"/>
      </rPr>
      <t>虽然不喜欢但还是面对着它</t>
    </r>
    <phoneticPr fontId="2" type="noConversion"/>
  </si>
  <si>
    <r>
      <t>算出你的总分数后，你就可以知道你的得分是属于哪一级。</t>
    </r>
    <r>
      <rPr>
        <sz val="14"/>
        <color rgb="FF000000"/>
        <rFont val="Arial"/>
        <family val="2"/>
      </rPr>
      <t xml:space="preserve"> </t>
    </r>
    <phoneticPr fontId="2" type="noConversion"/>
  </si>
  <si>
    <r>
      <t>第三级：－</t>
    </r>
    <r>
      <rPr>
        <sz val="14"/>
        <color rgb="FF000000"/>
        <rFont val="Arial"/>
        <family val="2"/>
      </rPr>
      <t>320</t>
    </r>
    <r>
      <rPr>
        <sz val="14"/>
        <color rgb="FF000000"/>
        <rFont val="宋体"/>
        <family val="3"/>
        <charset val="134"/>
        <scheme val="minor"/>
      </rPr>
      <t>—＋</t>
    </r>
    <r>
      <rPr>
        <sz val="14"/>
        <color rgb="FF000000"/>
        <rFont val="Arial"/>
        <family val="2"/>
      </rPr>
      <t xml:space="preserve">27 </t>
    </r>
    <phoneticPr fontId="2" type="noConversion"/>
  </si>
  <si>
    <r>
      <t>第一级：</t>
    </r>
    <r>
      <rPr>
        <sz val="14"/>
        <color rgb="FF000000"/>
        <rFont val="Arial"/>
        <family val="2"/>
      </rPr>
      <t xml:space="preserve"> </t>
    </r>
    <r>
      <rPr>
        <sz val="14"/>
        <color rgb="FF000000"/>
        <rFont val="宋体"/>
        <family val="3"/>
        <charset val="134"/>
        <scheme val="minor"/>
      </rPr>
      <t>＋</t>
    </r>
    <r>
      <rPr>
        <sz val="14"/>
        <color rgb="FF000000"/>
        <rFont val="Arial"/>
        <family val="2"/>
      </rPr>
      <t>376</t>
    </r>
    <r>
      <rPr>
        <sz val="14"/>
        <color rgb="FF000000"/>
        <rFont val="宋体"/>
        <family val="3"/>
        <charset val="134"/>
        <scheme val="minor"/>
      </rPr>
      <t>—＋</t>
    </r>
    <r>
      <rPr>
        <sz val="14"/>
        <color rgb="FF000000"/>
        <rFont val="Arial"/>
        <family val="2"/>
      </rPr>
      <t xml:space="preserve">724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</si>
</sst>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family val="2"/>
      <scheme val="minor"/>
    </font>
    <font>
      <sz val="14"/>
      <color rgb="FF000000"/>
      <name val="Arial"/>
      <family val="2"/>
    </font>
    <font>
      <sz val="9"/>
      <name val="宋体"/>
      <family val="3"/>
      <charset val="134"/>
      <scheme val="minor"/>
    </font>
    <font>
      <sz val="14"/>
      <color rgb="FF000000"/>
      <name val="宋体"/>
      <family val="3"/>
      <charset val="134"/>
      <scheme val="minor"/>
    </font>
    <font>
      <sz val="12"/>
      <color rgb="FF000000"/>
      <name val="Arial"/>
      <family val="2"/>
    </font>
    <font>
      <sz val="12"/>
      <color rgb="FF000000"/>
      <name val="宋体"/>
      <family val="3"/>
      <charset val="134"/>
    </font>
    <font>
      <sz val="12"/>
      <color theme="1"/>
      <name val="Arial"/>
      <family val="2"/>
    </font>
    <font>
      <sz val="12"/>
      <name val="Arial"/>
      <family val="2"/>
    </font>
    <font>
      <sz val="12"/>
      <name val="宋体"/>
      <family val="3"/>
      <charset val="134"/>
    </font>
    <font>
      <b/>
      <sz val="12"/>
      <color rgb="FF000000"/>
      <name val="Arial "/>
      <charset val="134"/>
    </font>
    <font>
      <b/>
      <sz val="12"/>
      <color theme="1"/>
      <name val="宋体"/>
      <family val="3"/>
      <charset val="134"/>
    </font>
    <font>
      <u/>
      <sz val="11"/>
      <color theme="10"/>
      <name val="宋体"/>
      <family val="2"/>
      <scheme val="minor"/>
    </font>
    <font>
      <sz val="18"/>
      <color theme="1"/>
      <name val="宋体"/>
      <family val="2"/>
      <scheme val="minor"/>
    </font>
    <font>
      <sz val="12"/>
      <color theme="1"/>
      <name val="宋体"/>
      <family val="2"/>
      <charset val="134"/>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top style="medium">
        <color auto="1"/>
      </top>
      <bottom style="medium">
        <color auto="1"/>
      </bottom>
      <diagonal/>
    </border>
  </borders>
  <cellStyleXfs count="2">
    <xf numFmtId="0" fontId="0" fillId="0" borderId="0"/>
    <xf numFmtId="0" fontId="11" fillId="0" borderId="0" applyNumberFormat="0" applyFill="0" applyBorder="0" applyAlignment="0" applyProtection="0"/>
  </cellStyleXfs>
  <cellXfs count="32">
    <xf numFmtId="0" fontId="0" fillId="0" borderId="0" xfId="0"/>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4" fillId="0" borderId="1" xfId="0" applyFont="1" applyBorder="1" applyAlignment="1">
      <alignment vertical="center"/>
    </xf>
    <xf numFmtId="0" fontId="6" fillId="0" borderId="0" xfId="0" applyFont="1" applyProtection="1">
      <protection locked="0"/>
    </xf>
    <xf numFmtId="0" fontId="6" fillId="0" borderId="0" xfId="0" applyFont="1"/>
    <xf numFmtId="0" fontId="4" fillId="0" borderId="2" xfId="0" applyFont="1" applyBorder="1" applyAlignment="1">
      <alignment vertical="center"/>
    </xf>
    <xf numFmtId="0" fontId="4" fillId="0" borderId="3" xfId="0" applyFont="1" applyBorder="1" applyAlignment="1">
      <alignment horizontal="center" vertical="center"/>
    </xf>
    <xf numFmtId="0" fontId="7" fillId="0" borderId="1" xfId="0" applyFont="1" applyBorder="1" applyAlignment="1">
      <alignment vertical="center"/>
    </xf>
    <xf numFmtId="0" fontId="4" fillId="0" borderId="3"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10" fillId="0" borderId="2" xfId="0" applyFont="1" applyBorder="1" applyAlignment="1">
      <alignment horizontal="center"/>
    </xf>
    <xf numFmtId="0" fontId="6" fillId="2" borderId="1" xfId="0" applyFont="1" applyFill="1" applyBorder="1" applyAlignment="1"/>
    <xf numFmtId="0" fontId="6" fillId="0" borderId="1" xfId="0" applyFont="1" applyBorder="1" applyProtection="1">
      <protection locked="0"/>
    </xf>
    <xf numFmtId="0" fontId="6" fillId="0" borderId="0" xfId="0" applyFont="1" applyAlignment="1">
      <alignment horizontal="center"/>
    </xf>
    <xf numFmtId="0" fontId="6" fillId="2" borderId="1" xfId="0" applyFont="1" applyFill="1" applyBorder="1" applyAlignment="1" applyProtection="1">
      <alignment horizontal="center"/>
      <protection locked="0"/>
    </xf>
    <xf numFmtId="0" fontId="0" fillId="0" borderId="9" xfId="0" applyBorder="1" applyAlignment="1">
      <alignment horizontal="center"/>
    </xf>
    <xf numFmtId="0" fontId="12" fillId="0" borderId="0" xfId="0" applyFont="1" applyAlignment="1">
      <alignment horizontal="center" vertical="center"/>
    </xf>
    <xf numFmtId="0" fontId="13" fillId="2" borderId="1" xfId="0" applyFont="1" applyFill="1" applyBorder="1" applyAlignment="1" applyProtection="1">
      <alignment horizontal="center"/>
      <protection locked="0"/>
    </xf>
    <xf numFmtId="0" fontId="0" fillId="0" borderId="9" xfId="0" applyBorder="1" applyAlignment="1"/>
    <xf numFmtId="0" fontId="11" fillId="0" borderId="10" xfId="1" applyBorder="1" applyAlignment="1"/>
    <xf numFmtId="0" fontId="0" fillId="0" borderId="10" xfId="0" applyBorder="1" applyAlignment="1"/>
    <xf numFmtId="49" fontId="0" fillId="0" borderId="10" xfId="0" applyNumberFormat="1" applyBorder="1" applyAlignment="1"/>
    <xf numFmtId="0" fontId="0" fillId="0" borderId="9" xfId="0"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cellXfs>
  <cellStyles count="2">
    <cellStyle name="超链接" xfId="1" builtinId="8"/>
    <cellStyle name="普通"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wills@sunbowtec.com" TargetMode="External"/><Relationship Id="rId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showGridLines="0" view="pageLayout" topLeftCell="A2" workbookViewId="0">
      <selection activeCell="D14" sqref="D14"/>
    </sheetView>
  </sheetViews>
  <sheetFormatPr baseColWidth="10" defaultColWidth="8.83203125" defaultRowHeight="20" customHeight="1" x14ac:dyDescent="0"/>
  <cols>
    <col min="3" max="3" width="5.6640625" customWidth="1"/>
    <col min="5" max="5" width="6.1640625" bestFit="1" customWidth="1"/>
    <col min="7" max="7" width="3.33203125" bestFit="1" customWidth="1"/>
  </cols>
  <sheetData>
    <row r="1" spans="1:8" ht="20" customHeight="1" thickBot="1">
      <c r="A1" t="s">
        <v>152</v>
      </c>
      <c r="B1" s="25" t="s">
        <v>156</v>
      </c>
      <c r="C1" s="25"/>
      <c r="E1" t="s">
        <v>162</v>
      </c>
      <c r="F1" s="21" t="s">
        <v>157</v>
      </c>
      <c r="G1" s="21"/>
      <c r="H1" s="21"/>
    </row>
    <row r="2" spans="1:8" ht="20" customHeight="1" thickBot="1">
      <c r="A2" t="s">
        <v>153</v>
      </c>
      <c r="B2" s="24" t="s">
        <v>158</v>
      </c>
      <c r="C2" s="24"/>
      <c r="E2" t="s">
        <v>163</v>
      </c>
      <c r="F2" s="22" t="s">
        <v>164</v>
      </c>
      <c r="G2" s="23"/>
      <c r="H2" s="23"/>
    </row>
    <row r="3" spans="1:8" ht="20" customHeight="1" thickBot="1">
      <c r="A3" t="s">
        <v>154</v>
      </c>
      <c r="B3" s="18">
        <v>2014</v>
      </c>
      <c r="C3" t="s">
        <v>159</v>
      </c>
      <c r="D3" s="18">
        <v>5</v>
      </c>
      <c r="E3" t="s">
        <v>160</v>
      </c>
      <c r="F3" s="18">
        <v>6</v>
      </c>
      <c r="G3" t="s">
        <v>161</v>
      </c>
    </row>
  </sheetData>
  <mergeCells count="4">
    <mergeCell ref="F1:H1"/>
    <mergeCell ref="F2:H2"/>
    <mergeCell ref="B2:C2"/>
    <mergeCell ref="B1:C1"/>
  </mergeCells>
  <phoneticPr fontId="2" type="noConversion"/>
  <dataValidations count="1">
    <dataValidation type="list" allowBlank="1" showInputMessage="1" showErrorMessage="1" sqref="F1:H1">
      <formula1>"男,女"</formula1>
    </dataValidation>
  </dataValidations>
  <hyperlinks>
    <hyperlink ref="F2" r:id="rId1"/>
  </hyperlinks>
  <pageMargins left="0.7" right="0.7" top="1.1041666666666667" bottom="0.75" header="0.3" footer="0.3"/>
  <pageSetup paperSize="9" orientation="portrait"/>
  <headerFooter>
    <oddHeader>&amp;L&amp;G</oddHeader>
  </headerFooter>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view="pageLayout" topLeftCell="A54" workbookViewId="0">
      <selection activeCell="B1" sqref="B1"/>
    </sheetView>
  </sheetViews>
  <sheetFormatPr baseColWidth="10" defaultColWidth="8.83203125" defaultRowHeight="20" customHeight="1" x14ac:dyDescent="0"/>
  <cols>
    <col min="1" max="1" width="83.6640625" style="6" customWidth="1"/>
    <col min="2" max="2" width="5.5" style="16" customWidth="1"/>
    <col min="3" max="3" width="0" style="5" hidden="1" customWidth="1"/>
    <col min="4" max="16384" width="8.83203125" style="6"/>
  </cols>
  <sheetData>
    <row r="1" spans="1:3" ht="20" customHeight="1">
      <c r="A1" s="4" t="s">
        <v>165</v>
      </c>
      <c r="B1" s="17"/>
    </row>
    <row r="2" spans="1:3" ht="20" customHeight="1">
      <c r="A2" s="26" t="s">
        <v>166</v>
      </c>
      <c r="B2" s="27"/>
    </row>
    <row r="3" spans="1:3" ht="20" customHeight="1">
      <c r="A3" s="4" t="s">
        <v>9</v>
      </c>
      <c r="B3" s="17"/>
      <c r="C3" s="5" t="b">
        <f>IF(B3="A",-10,IF(B3="B",-5,IF(B3="C",10,IF(B3="D",10,IF(B3="E",-5)))))</f>
        <v>0</v>
      </c>
    </row>
    <row r="4" spans="1:3" ht="20" customHeight="1">
      <c r="A4" s="26" t="s">
        <v>167</v>
      </c>
      <c r="B4" s="27"/>
    </row>
    <row r="5" spans="1:3" ht="20" customHeight="1">
      <c r="A5" s="26" t="s">
        <v>10</v>
      </c>
      <c r="B5" s="27"/>
    </row>
    <row r="6" spans="1:3" ht="20" customHeight="1">
      <c r="A6" s="4" t="s">
        <v>11</v>
      </c>
      <c r="B6" s="17"/>
      <c r="C6" s="5" t="b">
        <f>IF(B6="A",10,IF(B6="B",8,IF(B6="C",4,IF(B6="D",-4,IF(B6="E",-10)))))</f>
        <v>0</v>
      </c>
    </row>
    <row r="7" spans="1:3" ht="20" customHeight="1">
      <c r="A7" s="26" t="s">
        <v>12</v>
      </c>
      <c r="B7" s="27"/>
    </row>
    <row r="8" spans="1:3" ht="20" customHeight="1">
      <c r="A8" s="4" t="s">
        <v>13</v>
      </c>
      <c r="B8" s="17"/>
      <c r="C8" s="5" t="b">
        <f>IF(B8="A",-14,IF(B8="B",-8,IF(B8="C",0,IF(B8="D",14,IF(B8="E",10)))))</f>
        <v>0</v>
      </c>
    </row>
    <row r="9" spans="1:3" ht="20" customHeight="1">
      <c r="A9" s="26" t="s">
        <v>14</v>
      </c>
      <c r="B9" s="27"/>
    </row>
    <row r="10" spans="1:3" ht="20" customHeight="1">
      <c r="A10" s="4" t="s">
        <v>15</v>
      </c>
      <c r="B10" s="17"/>
      <c r="C10" s="5" t="b">
        <f t="shared" ref="C10:C46" si="0">IF(B10="A",20,IF(B10="B",15,IF(B10="C",5,IF(B10="D",-10,IF(B10="E",-20)))))</f>
        <v>0</v>
      </c>
    </row>
    <row r="11" spans="1:3" ht="20" customHeight="1">
      <c r="A11" s="26" t="s">
        <v>16</v>
      </c>
      <c r="B11" s="27"/>
    </row>
    <row r="12" spans="1:3" ht="20" customHeight="1">
      <c r="A12" s="26" t="s">
        <v>17</v>
      </c>
      <c r="B12" s="27"/>
    </row>
    <row r="13" spans="1:3" ht="20" customHeight="1">
      <c r="A13" s="4" t="s">
        <v>18</v>
      </c>
      <c r="B13" s="17"/>
      <c r="C13" s="5" t="b">
        <f>IF(B13="A",-15,IF(B13="B",15,IF(B13="C",10,IF(B13="D",-15,IF(B13="E",5)))))</f>
        <v>0</v>
      </c>
    </row>
    <row r="14" spans="1:3" ht="20" customHeight="1">
      <c r="A14" s="26" t="s">
        <v>19</v>
      </c>
      <c r="B14" s="27"/>
    </row>
    <row r="15" spans="1:3" ht="20" customHeight="1">
      <c r="A15" s="26" t="s">
        <v>20</v>
      </c>
      <c r="B15" s="27"/>
    </row>
    <row r="16" spans="1:3" ht="20" customHeight="1">
      <c r="A16" s="4" t="s">
        <v>21</v>
      </c>
      <c r="B16" s="17"/>
      <c r="C16" s="5" t="b">
        <f>IF(B16="A",0,IF(B16="B",10,IF(B16="C",-10,IF(B16="D",5,IF(B16="E",-5)))))</f>
        <v>0</v>
      </c>
    </row>
    <row r="17" spans="1:3" ht="20" customHeight="1">
      <c r="A17" s="26" t="s">
        <v>22</v>
      </c>
      <c r="B17" s="27"/>
    </row>
    <row r="18" spans="1:3" ht="20" customHeight="1">
      <c r="A18" s="26" t="s">
        <v>23</v>
      </c>
      <c r="B18" s="27"/>
    </row>
    <row r="19" spans="1:3" ht="20" customHeight="1">
      <c r="A19" s="4" t="s">
        <v>24</v>
      </c>
      <c r="B19" s="17"/>
      <c r="C19" s="5" t="b">
        <f>IF(B19="A",3,IF(B19="B",6,IF(B19="C",6,IF(B19="D",-3,IF(B19="E",-5)))))</f>
        <v>0</v>
      </c>
    </row>
    <row r="20" spans="1:3" ht="20" customHeight="1">
      <c r="A20" s="26" t="s">
        <v>25</v>
      </c>
      <c r="B20" s="27"/>
    </row>
    <row r="21" spans="1:3" ht="20" customHeight="1">
      <c r="A21" s="4" t="s">
        <v>26</v>
      </c>
      <c r="B21" s="17"/>
      <c r="C21" s="5" t="b">
        <f>IF(B21="A",6,IF(B21="B",6,IF(B21="C",0,IF(B21="D",-5,IF(B21="E",-10)))))</f>
        <v>0</v>
      </c>
    </row>
    <row r="22" spans="1:3" ht="20" customHeight="1">
      <c r="A22" s="26" t="s">
        <v>27</v>
      </c>
      <c r="B22" s="27"/>
    </row>
    <row r="23" spans="1:3" ht="20" customHeight="1">
      <c r="A23" s="4" t="s">
        <v>28</v>
      </c>
      <c r="B23" s="17"/>
      <c r="C23" s="5" t="b">
        <f>IF(B23="A",-15,IF(B23="B",-10,IF(B23="C",0,IF(B23="D",5,IF(B23="E",10)))))</f>
        <v>0</v>
      </c>
    </row>
    <row r="24" spans="1:3" ht="20" customHeight="1">
      <c r="A24" s="26" t="s">
        <v>29</v>
      </c>
      <c r="B24" s="27"/>
    </row>
    <row r="25" spans="1:3" ht="20" customHeight="1">
      <c r="A25" s="4" t="s">
        <v>30</v>
      </c>
      <c r="B25" s="17"/>
      <c r="C25" s="5" t="b">
        <f>IF(B25="A",8,IF(B25="B",4,IF(B25="C",0,IF(B25="D",-4,IF(B25="E",-6)))))</f>
        <v>0</v>
      </c>
    </row>
    <row r="26" spans="1:3" ht="20" customHeight="1">
      <c r="A26" s="26" t="s">
        <v>31</v>
      </c>
      <c r="B26" s="27"/>
    </row>
    <row r="27" spans="1:3" ht="20" customHeight="1">
      <c r="A27" s="4" t="s">
        <v>32</v>
      </c>
      <c r="B27" s="17"/>
      <c r="C27" s="5" t="b">
        <f>IF(B27="A",15,IF(B27="B",10,IF(B27="C",0,IF(B27="D",-10,IF(B27="E",-15)))))</f>
        <v>0</v>
      </c>
    </row>
    <row r="28" spans="1:3" ht="20" customHeight="1">
      <c r="A28" s="26" t="s">
        <v>33</v>
      </c>
      <c r="B28" s="27"/>
    </row>
    <row r="29" spans="1:3" ht="20" customHeight="1">
      <c r="A29" s="4" t="s">
        <v>34</v>
      </c>
      <c r="B29" s="17"/>
      <c r="C29" s="5" t="b">
        <f>IF(B29="A",-10,IF(B29="B",-5,IF(B29="C",5,IF(B29="D",10,IF(B29="E",10)))))</f>
        <v>0</v>
      </c>
    </row>
    <row r="30" spans="1:3" ht="20" customHeight="1">
      <c r="A30" s="26" t="s">
        <v>35</v>
      </c>
      <c r="B30" s="27"/>
    </row>
    <row r="31" spans="1:3" ht="20" customHeight="1">
      <c r="A31" s="26" t="s">
        <v>36</v>
      </c>
      <c r="B31" s="27"/>
    </row>
    <row r="32" spans="1:3" ht="20" customHeight="1">
      <c r="A32" s="4" t="s">
        <v>37</v>
      </c>
      <c r="B32" s="17"/>
      <c r="C32" s="5" t="b">
        <f>IF(B32="A",-10,IF(B32="B",-5,IF(B32="C",5,IF(B32="D",10,IF(B32="E",15)))))</f>
        <v>0</v>
      </c>
    </row>
    <row r="33" spans="1:3" ht="20" customHeight="1">
      <c r="A33" s="26" t="s">
        <v>38</v>
      </c>
      <c r="B33" s="27"/>
    </row>
    <row r="34" spans="1:3" ht="20" customHeight="1">
      <c r="A34" s="4" t="s">
        <v>39</v>
      </c>
      <c r="B34" s="17"/>
      <c r="C34" s="5" t="b">
        <f>IF(B34="A",8,IF(B34="B",-10,IF(B34="C",20,IF(B34="D",15,IF(B34="E",-20)))))</f>
        <v>0</v>
      </c>
    </row>
    <row r="35" spans="1:3" ht="20" customHeight="1">
      <c r="A35" s="26" t="s">
        <v>40</v>
      </c>
      <c r="B35" s="27"/>
    </row>
    <row r="36" spans="1:3" ht="20" customHeight="1">
      <c r="A36" s="26" t="s">
        <v>41</v>
      </c>
      <c r="B36" s="27"/>
    </row>
    <row r="37" spans="1:3" ht="20" customHeight="1">
      <c r="A37" s="4" t="s">
        <v>42</v>
      </c>
      <c r="B37" s="17"/>
      <c r="C37" s="5" t="b">
        <f>IF(B37="A",-10,IF(B37="B",5,IF(B37="C",10,IF(B37="D",13,IF(B37="E",10)))))</f>
        <v>0</v>
      </c>
    </row>
    <row r="38" spans="1:3" ht="20" customHeight="1">
      <c r="A38" s="26" t="s">
        <v>43</v>
      </c>
      <c r="B38" s="27"/>
    </row>
    <row r="39" spans="1:3" ht="20" customHeight="1">
      <c r="A39" s="26" t="s">
        <v>44</v>
      </c>
      <c r="B39" s="27"/>
    </row>
    <row r="40" spans="1:3" ht="20" customHeight="1">
      <c r="A40" s="4" t="s">
        <v>45</v>
      </c>
      <c r="B40" s="17"/>
      <c r="C40" s="5" t="b">
        <f>IF(B40="A",12,IF(B40="B",10,IF(B40="C",4,IF(B40="D",-4,IF(B40="E",-12)))))</f>
        <v>0</v>
      </c>
    </row>
    <row r="41" spans="1:3" ht="20" customHeight="1">
      <c r="A41" s="26" t="s">
        <v>46</v>
      </c>
      <c r="B41" s="27"/>
    </row>
    <row r="42" spans="1:3" ht="20" customHeight="1">
      <c r="A42" s="4" t="s">
        <v>47</v>
      </c>
      <c r="B42" s="17"/>
      <c r="C42" s="5" t="b">
        <f>IF(B42="A",12,IF(B42="B",10,IF(B42="C",5,IF(B42="D",-5,IF(B42="E",10)))))</f>
        <v>0</v>
      </c>
    </row>
    <row r="43" spans="1:3" ht="20" customHeight="1">
      <c r="A43" s="26" t="s">
        <v>48</v>
      </c>
      <c r="B43" s="27"/>
    </row>
    <row r="44" spans="1:3" ht="20" customHeight="1">
      <c r="A44" s="4" t="s">
        <v>49</v>
      </c>
      <c r="B44" s="17"/>
      <c r="C44" s="5" t="b">
        <f>IF(B44="A",10,IF(B44="B",5,IF(B44="C",3,IF(B44="D",0,IF(B44="E",-5)))))</f>
        <v>0</v>
      </c>
    </row>
    <row r="45" spans="1:3" ht="20" customHeight="1">
      <c r="A45" s="26" t="s">
        <v>50</v>
      </c>
      <c r="B45" s="27"/>
    </row>
    <row r="46" spans="1:3" ht="20" customHeight="1">
      <c r="A46" s="4" t="s">
        <v>51</v>
      </c>
      <c r="B46" s="17"/>
      <c r="C46" s="5" t="b">
        <f t="shared" si="0"/>
        <v>0</v>
      </c>
    </row>
    <row r="47" spans="1:3" ht="20" customHeight="1">
      <c r="A47" s="26" t="s">
        <v>52</v>
      </c>
      <c r="B47" s="27"/>
    </row>
    <row r="48" spans="1:3" ht="20" customHeight="1">
      <c r="A48" s="4" t="s">
        <v>53</v>
      </c>
      <c r="B48" s="17"/>
      <c r="C48" s="5" t="b">
        <f>IF(B48="A",5,IF(B48="B",10,IF(B48="C",0,IF(B48="D",-5,IF(B48="E",-15)))))</f>
        <v>0</v>
      </c>
    </row>
    <row r="49" spans="1:3" ht="20" customHeight="1">
      <c r="A49" s="26" t="s">
        <v>54</v>
      </c>
      <c r="B49" s="27"/>
    </row>
    <row r="50" spans="1:3" ht="20" customHeight="1">
      <c r="A50" s="4" t="s">
        <v>55</v>
      </c>
      <c r="B50" s="17"/>
      <c r="C50" s="5" t="b">
        <f>IF(B50="A",12,IF(B50="B",8,IF(B50="C",3,IF(B50="D",-5,IF(B50="E",-8)))))</f>
        <v>0</v>
      </c>
    </row>
    <row r="51" spans="1:3" ht="20" customHeight="1">
      <c r="A51" s="26" t="s">
        <v>56</v>
      </c>
      <c r="B51" s="27"/>
    </row>
    <row r="52" spans="1:3" ht="20" customHeight="1">
      <c r="A52" s="4" t="s">
        <v>57</v>
      </c>
      <c r="B52" s="17"/>
      <c r="C52" s="5" t="b">
        <f>IF(B52="A",6,IF(B52="B",4,IF(B52="C",0,IF(B52="D",-2,IF(B52="E",-4)))))</f>
        <v>0</v>
      </c>
    </row>
    <row r="53" spans="1:3" ht="20" customHeight="1">
      <c r="A53" s="26" t="s">
        <v>58</v>
      </c>
      <c r="B53" s="27"/>
    </row>
    <row r="54" spans="1:3" ht="20" customHeight="1">
      <c r="A54" s="4" t="s">
        <v>59</v>
      </c>
      <c r="B54" s="17"/>
      <c r="C54" s="5" t="b">
        <f>IF(B54="A",10,IF(B54="B",3,IF(B54="C",5,IF(B54="D",-5,IF(B54="E",-10)))))</f>
        <v>0</v>
      </c>
    </row>
    <row r="55" spans="1:3" ht="20" customHeight="1">
      <c r="A55" s="26" t="s">
        <v>60</v>
      </c>
      <c r="B55" s="27"/>
    </row>
    <row r="56" spans="1:3" ht="20" customHeight="1">
      <c r="A56" s="26" t="s">
        <v>61</v>
      </c>
      <c r="B56" s="27"/>
    </row>
    <row r="57" spans="1:3" ht="20" customHeight="1">
      <c r="A57" s="4" t="s">
        <v>62</v>
      </c>
      <c r="B57" s="17"/>
      <c r="C57" s="5" t="b">
        <f>IF(B57="A",15,IF(B57="B",10,IF(B57="C",5,IF(B57="D",0,IF(B57="E",-10)))))</f>
        <v>0</v>
      </c>
    </row>
    <row r="58" spans="1:3" ht="20" customHeight="1">
      <c r="A58" s="30" t="s">
        <v>63</v>
      </c>
      <c r="B58" s="31"/>
    </row>
    <row r="59" spans="1:3" ht="20" customHeight="1">
      <c r="A59" s="4" t="s">
        <v>64</v>
      </c>
      <c r="B59" s="17"/>
      <c r="C59" s="5" t="b">
        <f>IF(B59="A",15,IF(B59="B",10,IF(B59="C",10,IF(B59="D",0,IF(B59="E",-10)))))</f>
        <v>0</v>
      </c>
    </row>
    <row r="60" spans="1:3" ht="20" customHeight="1">
      <c r="A60" s="7" t="s">
        <v>65</v>
      </c>
      <c r="B60" s="8"/>
    </row>
    <row r="61" spans="1:3" ht="20" customHeight="1">
      <c r="A61" s="4" t="s">
        <v>66</v>
      </c>
      <c r="B61" s="17"/>
      <c r="C61" s="5" t="b">
        <f>IF(B61="A",5,IF(B61="B",15,IF(B61="C",0,IF(B61="D",-5,IF(B61="E",0)))))</f>
        <v>0</v>
      </c>
    </row>
    <row r="62" spans="1:3" ht="20" customHeight="1">
      <c r="A62" s="7" t="s">
        <v>67</v>
      </c>
      <c r="B62" s="8"/>
    </row>
    <row r="63" spans="1:3" ht="20" customHeight="1">
      <c r="A63" s="7" t="s">
        <v>68</v>
      </c>
      <c r="B63" s="8"/>
    </row>
    <row r="64" spans="1:3" ht="20" customHeight="1">
      <c r="A64" s="4" t="s">
        <v>69</v>
      </c>
      <c r="B64" s="17"/>
      <c r="C64" s="5" t="b">
        <f>IF(B64="A",2,IF(B64="B",1,IF(B64="C",5,IF(B64="D",-1,IF(B64="E",-2)))))</f>
        <v>0</v>
      </c>
    </row>
    <row r="65" spans="1:3" ht="20" customHeight="1">
      <c r="A65" s="7" t="s">
        <v>70</v>
      </c>
      <c r="B65" s="8"/>
    </row>
    <row r="66" spans="1:3" ht="20" customHeight="1">
      <c r="A66" s="4" t="s">
        <v>71</v>
      </c>
      <c r="B66" s="17"/>
      <c r="C66" s="5" t="b">
        <f>IF(B66="A",15,IF(B66="B",10,IF(B66="C",0,IF(B66="D",-10,IF(B66="E",-15)))))</f>
        <v>0</v>
      </c>
    </row>
    <row r="67" spans="1:3" ht="20" customHeight="1">
      <c r="A67" s="7" t="s">
        <v>72</v>
      </c>
      <c r="B67" s="8"/>
    </row>
    <row r="68" spans="1:3" ht="20" customHeight="1">
      <c r="A68" s="4" t="s">
        <v>73</v>
      </c>
      <c r="B68" s="17"/>
      <c r="C68" s="5" t="b">
        <f>IF(B68="A",-15,IF(B68="B",-10,IF(B68="C",2,IF(B68="D",10,IF(B68="E",15)))))</f>
        <v>0</v>
      </c>
    </row>
    <row r="69" spans="1:3" ht="20" customHeight="1">
      <c r="A69" s="7" t="s">
        <v>74</v>
      </c>
      <c r="B69" s="8"/>
    </row>
    <row r="70" spans="1:3" ht="20" customHeight="1">
      <c r="A70" s="7" t="s">
        <v>75</v>
      </c>
      <c r="B70" s="8"/>
    </row>
    <row r="71" spans="1:3" ht="20" customHeight="1">
      <c r="A71" s="9" t="s">
        <v>76</v>
      </c>
      <c r="B71" s="17"/>
      <c r="C71" s="5" t="b">
        <f>IF(B71="A",10,IF(B71="B",5,IF(B71="C",5,IF(B71="D",-2,IF(B71="E",-10)))))</f>
        <v>0</v>
      </c>
    </row>
    <row r="72" spans="1:3" ht="20" customHeight="1">
      <c r="A72" s="7" t="s">
        <v>77</v>
      </c>
      <c r="B72" s="8"/>
    </row>
    <row r="73" spans="1:3" ht="20" customHeight="1">
      <c r="A73" s="7" t="s">
        <v>78</v>
      </c>
      <c r="B73" s="8"/>
    </row>
    <row r="74" spans="1:3" ht="20" customHeight="1">
      <c r="A74" s="4" t="s">
        <v>79</v>
      </c>
      <c r="B74" s="17"/>
      <c r="C74" s="5" t="b">
        <f>IF(B74="A",10,IF(B74="B",15,IF(B74="C",5,IF(B74="D",0,IF(B74="E",-10)))))</f>
        <v>0</v>
      </c>
    </row>
    <row r="75" spans="1:3" ht="20" customHeight="1">
      <c r="A75" s="7" t="s">
        <v>80</v>
      </c>
      <c r="B75" s="8"/>
    </row>
    <row r="76" spans="1:3" ht="20" customHeight="1">
      <c r="A76" s="7" t="s">
        <v>81</v>
      </c>
      <c r="B76" s="8"/>
    </row>
    <row r="77" spans="1:3" ht="20" customHeight="1">
      <c r="A77" s="4" t="s">
        <v>82</v>
      </c>
      <c r="B77" s="17"/>
      <c r="C77" s="5" t="b">
        <f>IF(B77="A",15,IF(B77="B",10,IF(B77="C",5,IF(B77="D",-5,IF(B77="E",-15)))))</f>
        <v>0</v>
      </c>
    </row>
    <row r="78" spans="1:3" ht="20" customHeight="1">
      <c r="A78" s="7" t="s">
        <v>83</v>
      </c>
      <c r="B78" s="8"/>
    </row>
    <row r="79" spans="1:3" ht="20" customHeight="1">
      <c r="A79" s="7" t="s">
        <v>84</v>
      </c>
      <c r="B79" s="8"/>
    </row>
    <row r="80" spans="1:3" ht="20" customHeight="1">
      <c r="A80" s="7" t="s">
        <v>85</v>
      </c>
      <c r="B80" s="17"/>
      <c r="C80" s="5" t="b">
        <f>IF(B80="A",12,IF(B80="B",12,IF(B80="C",3,IF(B80="D",-5,IF(B80="E",-15)))))</f>
        <v>0</v>
      </c>
    </row>
    <row r="81" spans="1:3" ht="20" customHeight="1">
      <c r="A81" s="7" t="s">
        <v>86</v>
      </c>
      <c r="B81" s="10"/>
    </row>
    <row r="82" spans="1:3" ht="20" customHeight="1">
      <c r="A82" s="4" t="s">
        <v>87</v>
      </c>
      <c r="B82" s="17"/>
      <c r="C82" s="5" t="b">
        <f>IF(B82="A",10,IF(B82="B",12,IF(B82="C",4,IF(B82="D",-3,IF(B82="E",-10)))))</f>
        <v>0</v>
      </c>
    </row>
    <row r="83" spans="1:3" ht="20" customHeight="1">
      <c r="A83" s="7" t="s">
        <v>88</v>
      </c>
      <c r="B83" s="8"/>
    </row>
    <row r="84" spans="1:3" ht="20" customHeight="1">
      <c r="A84" s="4" t="s">
        <v>89</v>
      </c>
      <c r="B84" s="17"/>
      <c r="C84" s="5" t="b">
        <f>IF(B84="A",16,IF(B84="B",12,IF(B84="C",0,IF(B84="D",-3,IF(B84="E",-15)))))</f>
        <v>0</v>
      </c>
    </row>
    <row r="85" spans="1:3" ht="20" customHeight="1">
      <c r="A85" s="11" t="s">
        <v>0</v>
      </c>
      <c r="B85" s="12"/>
    </row>
    <row r="86" spans="1:3" ht="20" customHeight="1">
      <c r="A86" s="7" t="s">
        <v>90</v>
      </c>
      <c r="B86" s="8"/>
    </row>
    <row r="87" spans="1:3" ht="20" customHeight="1">
      <c r="A87" s="4" t="s">
        <v>91</v>
      </c>
      <c r="B87" s="17"/>
      <c r="C87" s="5" t="b">
        <f>IF(B87="A",12,IF(B87="B",6,IF(B87="C",0,IF(B87="D",-2,IF(B87="E",-10)))))</f>
        <v>0</v>
      </c>
    </row>
    <row r="88" spans="1:3" ht="20" customHeight="1">
      <c r="A88" s="7" t="s">
        <v>92</v>
      </c>
      <c r="B88" s="8"/>
    </row>
    <row r="89" spans="1:3" ht="20" customHeight="1">
      <c r="A89" s="7" t="s">
        <v>93</v>
      </c>
      <c r="B89" s="8"/>
    </row>
    <row r="90" spans="1:3" ht="20" customHeight="1">
      <c r="A90" s="4" t="s">
        <v>94</v>
      </c>
      <c r="B90" s="17"/>
      <c r="C90" s="5" t="b">
        <f>IF(B90="A",-10,IF(B90="B",-8,IF(B90="C",5,IF(B90="D",8,IF(B90="E",12)))))</f>
        <v>0</v>
      </c>
    </row>
    <row r="91" spans="1:3" ht="20" customHeight="1">
      <c r="A91" s="7" t="s">
        <v>95</v>
      </c>
      <c r="B91" s="8"/>
    </row>
    <row r="92" spans="1:3" ht="20" customHeight="1">
      <c r="A92" s="7" t="s">
        <v>96</v>
      </c>
      <c r="B92" s="8"/>
    </row>
    <row r="93" spans="1:3" ht="20" customHeight="1">
      <c r="A93" s="4" t="s">
        <v>97</v>
      </c>
      <c r="B93" s="17"/>
      <c r="C93" s="5" t="b">
        <f>IF(B93="A",15,IF(B93="B",10,IF(B93="C",5,IF(B93="D",-5,IF(B93="E",-10)))))</f>
        <v>0</v>
      </c>
    </row>
    <row r="94" spans="1:3" ht="20" customHeight="1">
      <c r="A94" s="7" t="s">
        <v>98</v>
      </c>
      <c r="B94" s="8"/>
    </row>
    <row r="95" spans="1:3" ht="20" customHeight="1">
      <c r="A95" s="7" t="s">
        <v>99</v>
      </c>
      <c r="B95" s="8"/>
    </row>
    <row r="96" spans="1:3" ht="20" customHeight="1">
      <c r="A96" s="4" t="s">
        <v>100</v>
      </c>
      <c r="B96" s="17"/>
      <c r="C96" s="5" t="b">
        <f>IF(B96="A",-10,IF(B96="B",-5,IF(B96="C",5,IF(B96="D",15,IF(B96="E",15)))))</f>
        <v>0</v>
      </c>
    </row>
    <row r="97" spans="1:3" ht="20" customHeight="1">
      <c r="A97" s="7" t="s">
        <v>101</v>
      </c>
      <c r="B97" s="8"/>
    </row>
    <row r="98" spans="1:3" ht="20" customHeight="1">
      <c r="A98" s="7" t="s">
        <v>102</v>
      </c>
      <c r="B98" s="8"/>
    </row>
    <row r="99" spans="1:3" ht="20" customHeight="1">
      <c r="A99" s="11" t="s">
        <v>103</v>
      </c>
      <c r="B99" s="12"/>
    </row>
    <row r="100" spans="1:3" ht="20" customHeight="1">
      <c r="A100" s="4" t="s">
        <v>104</v>
      </c>
      <c r="B100" s="17"/>
      <c r="C100" s="5" t="b">
        <f>IF(B100="A",15,IF(B100="B",10,IF(B100="C",-3,IF(B100="D",-10,IF(B100="E",-15)))))</f>
        <v>0</v>
      </c>
    </row>
    <row r="101" spans="1:3" ht="20" customHeight="1">
      <c r="A101" s="7" t="s">
        <v>105</v>
      </c>
      <c r="B101" s="8"/>
    </row>
    <row r="102" spans="1:3" ht="20" customHeight="1">
      <c r="A102" s="7" t="s">
        <v>106</v>
      </c>
      <c r="B102" s="8"/>
    </row>
    <row r="103" spans="1:3" ht="20" customHeight="1">
      <c r="A103" s="4" t="s">
        <v>107</v>
      </c>
      <c r="B103" s="17"/>
      <c r="C103" s="5" t="b">
        <f>IF(B103="A",5,IF(B103="B",10,IF(B103="C",0,IF(B103="D",-3,IF(B103="E",-10)))))</f>
        <v>0</v>
      </c>
    </row>
    <row r="104" spans="1:3" ht="20" customHeight="1">
      <c r="A104" s="7" t="s">
        <v>108</v>
      </c>
      <c r="B104" s="8"/>
    </row>
    <row r="105" spans="1:3" ht="20" customHeight="1">
      <c r="A105" s="7" t="s">
        <v>109</v>
      </c>
      <c r="B105" s="8"/>
    </row>
    <row r="106" spans="1:3" ht="20" customHeight="1">
      <c r="A106" s="4" t="s">
        <v>110</v>
      </c>
      <c r="B106" s="17"/>
      <c r="C106" s="5" t="b">
        <f>IF(B106="A",5,IF(B106="B",10,IF(B106="C",-5,IF(B106="D",5,IF(B106="E",-8)))))</f>
        <v>0</v>
      </c>
    </row>
    <row r="107" spans="1:3" ht="20" customHeight="1">
      <c r="A107" s="7" t="s">
        <v>108</v>
      </c>
      <c r="B107" s="8"/>
    </row>
    <row r="108" spans="1:3" ht="20" customHeight="1">
      <c r="A108" s="7" t="s">
        <v>111</v>
      </c>
      <c r="B108" s="8"/>
    </row>
    <row r="109" spans="1:3" ht="20" customHeight="1">
      <c r="A109" s="4" t="s">
        <v>112</v>
      </c>
      <c r="B109" s="17"/>
      <c r="C109" s="5" t="b">
        <f>IF(B109="A",10,IF(B109="B",8,IF(B109="C",3,IF(B109="D",-3,IF(B109="E",-10)))))</f>
        <v>0</v>
      </c>
    </row>
    <row r="110" spans="1:3" ht="20" customHeight="1">
      <c r="A110" s="7" t="s">
        <v>113</v>
      </c>
      <c r="B110" s="8"/>
    </row>
    <row r="111" spans="1:3" ht="20" customHeight="1">
      <c r="A111" s="4" t="s">
        <v>114</v>
      </c>
      <c r="B111" s="17"/>
      <c r="C111" s="5" t="b">
        <f>IF(B111="A",15,IF(B111="B",10,IF(B111="C",3,IF(B111="D",-5,IF(B111="E",-15)))))</f>
        <v>0</v>
      </c>
    </row>
    <row r="112" spans="1:3" ht="20" customHeight="1">
      <c r="A112" s="7" t="s">
        <v>115</v>
      </c>
      <c r="B112" s="8"/>
    </row>
    <row r="113" spans="1:3" ht="20" customHeight="1">
      <c r="A113" s="4" t="s">
        <v>116</v>
      </c>
      <c r="B113" s="17"/>
      <c r="C113" s="5" t="b">
        <f>IF(B113="A",10,IF(B113="B",10,IF(B113="C",3,IF(B113="D",-5,IF(B113="E",-12)))))</f>
        <v>0</v>
      </c>
    </row>
    <row r="114" spans="1:3" ht="20" customHeight="1">
      <c r="A114" s="7" t="s">
        <v>117</v>
      </c>
      <c r="B114" s="8"/>
    </row>
    <row r="115" spans="1:3" ht="20" customHeight="1">
      <c r="A115" s="7" t="s">
        <v>118</v>
      </c>
      <c r="B115" s="8"/>
    </row>
    <row r="116" spans="1:3" ht="20" customHeight="1">
      <c r="A116" s="4" t="s">
        <v>119</v>
      </c>
      <c r="B116" s="17"/>
      <c r="C116" s="5" t="b">
        <f>IF(B116="A",12,IF(B116="B",10,IF(B116="C",0,IF(B116="D",0,IF(B116="E",-15)))))</f>
        <v>0</v>
      </c>
    </row>
    <row r="117" spans="1:3" ht="20" customHeight="1">
      <c r="A117" s="7" t="s">
        <v>120</v>
      </c>
      <c r="B117" s="8"/>
    </row>
    <row r="118" spans="1:3" ht="20" customHeight="1">
      <c r="A118" s="4" t="s">
        <v>121</v>
      </c>
      <c r="B118" s="20"/>
      <c r="C118" s="5" t="b">
        <f>IF(B118="A",10,IF(B118="B",8,IF(B118="C",3,IF(B118="D",0,IF(B118="E",-3)))))</f>
        <v>0</v>
      </c>
    </row>
    <row r="119" spans="1:3" ht="20" customHeight="1">
      <c r="A119" s="7" t="s">
        <v>122</v>
      </c>
      <c r="B119" s="8"/>
    </row>
    <row r="120" spans="1:3" ht="20" customHeight="1">
      <c r="A120" s="4" t="s">
        <v>123</v>
      </c>
      <c r="B120" s="17"/>
      <c r="C120" s="5" t="b">
        <f>IF(B120="A",5,IF(B120="B",5,IF(B120="C",5,IF(B120="D",-1,IF(B120="E",-3)))))</f>
        <v>0</v>
      </c>
    </row>
    <row r="121" spans="1:3" ht="20" customHeight="1">
      <c r="A121" s="7" t="s">
        <v>124</v>
      </c>
      <c r="B121" s="8"/>
    </row>
    <row r="122" spans="1:3" ht="20" customHeight="1">
      <c r="A122" s="4" t="s">
        <v>125</v>
      </c>
      <c r="B122" s="17"/>
      <c r="C122" s="5" t="b">
        <f>IF(B122="A",10,IF(B122="B",8,IF(B122="C",0,IF(B122="D",0,IF(B122="E",-12)))))</f>
        <v>0</v>
      </c>
    </row>
    <row r="123" spans="1:3" ht="20" customHeight="1">
      <c r="A123" s="7" t="s">
        <v>126</v>
      </c>
      <c r="B123" s="8"/>
    </row>
    <row r="124" spans="1:3" ht="20" customHeight="1">
      <c r="A124" s="4" t="s">
        <v>127</v>
      </c>
      <c r="B124" s="17"/>
      <c r="C124" s="5" t="b">
        <f>IF(B124="A",15,IF(B124="B",6,IF(B124="C",4,IF(B124="D",0,IF(B124="E",-5)))))</f>
        <v>0</v>
      </c>
    </row>
    <row r="125" spans="1:3" ht="20" customHeight="1">
      <c r="A125" s="7" t="s">
        <v>128</v>
      </c>
      <c r="B125" s="8"/>
    </row>
    <row r="126" spans="1:3" ht="20" customHeight="1">
      <c r="A126" s="4" t="s">
        <v>129</v>
      </c>
      <c r="B126" s="17"/>
      <c r="C126" s="5" t="b">
        <f>IF(B126="A",10,IF(B126="B",8,IF(B126="C",5,IF(B126="D",-3,IF(B126="E",-10)))))</f>
        <v>0</v>
      </c>
    </row>
    <row r="127" spans="1:3" ht="20" customHeight="1">
      <c r="A127" s="7" t="s">
        <v>130</v>
      </c>
      <c r="B127" s="8"/>
    </row>
    <row r="128" spans="1:3" ht="20" customHeight="1">
      <c r="A128" s="7" t="s">
        <v>131</v>
      </c>
      <c r="B128" s="8"/>
    </row>
    <row r="129" spans="1:3" ht="20" customHeight="1">
      <c r="A129" s="4" t="s">
        <v>132</v>
      </c>
      <c r="B129" s="17"/>
      <c r="C129" s="5" t="b">
        <f>IF(B129="A",10,IF(B129="B",10,IF(B129="C",3,IF(B129="D",-2,IF(B129="E",-6)))))</f>
        <v>0</v>
      </c>
    </row>
    <row r="130" spans="1:3" ht="20" customHeight="1">
      <c r="A130" s="7" t="s">
        <v>133</v>
      </c>
      <c r="B130" s="8"/>
    </row>
    <row r="131" spans="1:3" ht="20" customHeight="1">
      <c r="A131" s="4" t="s">
        <v>134</v>
      </c>
      <c r="B131" s="17"/>
      <c r="C131" s="5" t="b">
        <f>IF(B131="A",12,IF(B131="B",-3,IF(B131="C",2,IF(B131="D",-5,IF(B131="E",-12)))))</f>
        <v>0</v>
      </c>
    </row>
    <row r="132" spans="1:3" ht="20" customHeight="1">
      <c r="A132" s="7" t="s">
        <v>135</v>
      </c>
      <c r="B132" s="10"/>
    </row>
    <row r="133" spans="1:3" ht="20" customHeight="1">
      <c r="A133" s="7" t="s">
        <v>136</v>
      </c>
      <c r="B133" s="17"/>
      <c r="C133" s="5" t="b">
        <f>IF(B133="A",-8,IF(B133="B",8,IF(B133="C",3,IF(B133="D",8,IF(B133="E",12)))))</f>
        <v>0</v>
      </c>
    </row>
    <row r="134" spans="1:3" ht="20" customHeight="1">
      <c r="A134" s="7" t="s">
        <v>137</v>
      </c>
      <c r="B134" s="8"/>
    </row>
    <row r="135" spans="1:3" ht="20" customHeight="1">
      <c r="A135" s="7" t="s">
        <v>138</v>
      </c>
      <c r="B135" s="8"/>
    </row>
    <row r="136" spans="1:3" ht="20" customHeight="1">
      <c r="A136" s="4" t="s">
        <v>139</v>
      </c>
      <c r="B136" s="17"/>
      <c r="C136" s="5" t="b">
        <f>IF(B136="A",10,IF(B136="B",8,IF(B136="C",8,IF(B136="D",-3,IF(B136="E",-10)))))</f>
        <v>0</v>
      </c>
    </row>
    <row r="137" spans="1:3" ht="20" customHeight="1">
      <c r="A137" s="7" t="s">
        <v>140</v>
      </c>
      <c r="B137" s="8"/>
    </row>
    <row r="138" spans="1:3" ht="20" customHeight="1">
      <c r="A138" s="4" t="s">
        <v>141</v>
      </c>
      <c r="B138" s="17"/>
      <c r="C138" s="5" t="b">
        <f>IF(B138="A",10,IF(B138="B",10,IF(B138="C",4,IF(B138="D",-3,IF(B138="E",-5)))))</f>
        <v>0</v>
      </c>
    </row>
    <row r="139" spans="1:3" ht="20" customHeight="1">
      <c r="A139" s="7" t="s">
        <v>142</v>
      </c>
      <c r="B139" s="8"/>
    </row>
    <row r="140" spans="1:3" ht="20" customHeight="1">
      <c r="A140" s="4" t="s">
        <v>143</v>
      </c>
      <c r="B140" s="17"/>
      <c r="C140" s="5" t="b">
        <f>IF(B140="A",10,IF(B140="B",8,IF(B140="C",0,IF(B140="D",-8,IF(B140="E",-15)))))</f>
        <v>0</v>
      </c>
    </row>
    <row r="141" spans="1:3" ht="20" customHeight="1">
      <c r="A141" s="7" t="s">
        <v>144</v>
      </c>
      <c r="B141" s="8"/>
    </row>
    <row r="142" spans="1:3" ht="20" customHeight="1">
      <c r="A142" s="4" t="s">
        <v>145</v>
      </c>
      <c r="B142" s="17"/>
      <c r="C142" s="5" t="b">
        <f>IF(B142="A",12,IF(B142="B",10,IF(B142="C",0,IF(B142="D",-5,IF(B142="E",-10)))))</f>
        <v>0</v>
      </c>
    </row>
    <row r="143" spans="1:3" ht="20" customHeight="1">
      <c r="A143" s="7" t="s">
        <v>146</v>
      </c>
      <c r="B143" s="8"/>
    </row>
    <row r="144" spans="1:3" ht="20" customHeight="1">
      <c r="A144" s="4" t="s">
        <v>147</v>
      </c>
      <c r="B144" s="17"/>
      <c r="C144" s="5" t="b">
        <f>IF(B144="A",15,IF(B144="B",-6,IF(B144="C",0,IF(B144="D",-10,IF(B144="E",-15)))))</f>
        <v>0</v>
      </c>
    </row>
    <row r="145" spans="1:3" ht="20" customHeight="1">
      <c r="A145" s="11" t="s">
        <v>1</v>
      </c>
      <c r="B145" s="8"/>
    </row>
    <row r="146" spans="1:3" ht="20" customHeight="1">
      <c r="A146" s="11" t="s">
        <v>2</v>
      </c>
      <c r="B146" s="8"/>
    </row>
    <row r="147" spans="1:3" ht="20" customHeight="1">
      <c r="A147" s="7" t="s">
        <v>148</v>
      </c>
      <c r="B147" s="10"/>
    </row>
    <row r="148" spans="1:3" ht="20" customHeight="1">
      <c r="A148" s="7" t="s">
        <v>149</v>
      </c>
      <c r="B148" s="8"/>
    </row>
    <row r="149" spans="1:3" ht="20" customHeight="1">
      <c r="A149" s="4" t="s">
        <v>150</v>
      </c>
      <c r="B149" s="17"/>
      <c r="C149" s="5" t="b">
        <f>IF(B149="A",-8,IF(B149="B",0,IF(B149="C",0,IF(B149="D",5,IF(B149="E",8)))))</f>
        <v>0</v>
      </c>
    </row>
    <row r="150" spans="1:3" ht="20" customHeight="1">
      <c r="A150" s="28" t="s">
        <v>151</v>
      </c>
      <c r="B150" s="29"/>
    </row>
    <row r="151" spans="1:3" ht="20" customHeight="1">
      <c r="A151" s="13" t="s">
        <v>8</v>
      </c>
      <c r="B151" s="14">
        <f>C151</f>
        <v>0</v>
      </c>
      <c r="C151" s="15">
        <f>SUM(C1:C150)</f>
        <v>0</v>
      </c>
    </row>
  </sheetData>
  <sheetProtection password="DA0F" sheet="1" objects="1" scenarios="1" selectLockedCells="1"/>
  <mergeCells count="34">
    <mergeCell ref="A150:B150"/>
    <mergeCell ref="A55:B55"/>
    <mergeCell ref="A56:B56"/>
    <mergeCell ref="A58:B58"/>
    <mergeCell ref="A2:B2"/>
    <mergeCell ref="A4:B4"/>
    <mergeCell ref="A5:B5"/>
    <mergeCell ref="A7:B7"/>
    <mergeCell ref="A9:B9"/>
    <mergeCell ref="A30:B30"/>
    <mergeCell ref="A11:B11"/>
    <mergeCell ref="A12:B12"/>
    <mergeCell ref="A14:B14"/>
    <mergeCell ref="A15:B15"/>
    <mergeCell ref="A17:B17"/>
    <mergeCell ref="A18:B18"/>
    <mergeCell ref="A20:B20"/>
    <mergeCell ref="A22:B22"/>
    <mergeCell ref="A24:B24"/>
    <mergeCell ref="A26:B26"/>
    <mergeCell ref="A28:B28"/>
    <mergeCell ref="A31:B31"/>
    <mergeCell ref="A33:B33"/>
    <mergeCell ref="A35:B35"/>
    <mergeCell ref="A36:B36"/>
    <mergeCell ref="A49:B49"/>
    <mergeCell ref="A51:B51"/>
    <mergeCell ref="A53:B53"/>
    <mergeCell ref="A38:B38"/>
    <mergeCell ref="A39:B39"/>
    <mergeCell ref="A41:B41"/>
    <mergeCell ref="A43:B43"/>
    <mergeCell ref="A45:B45"/>
    <mergeCell ref="A47:B47"/>
  </mergeCells>
  <phoneticPr fontId="2" type="noConversion"/>
  <dataValidations count="1">
    <dataValidation type="list" allowBlank="1" showInputMessage="1" showErrorMessage="1" sqref="B1 B3 B6 B8 B10 B13 B16 B19 B21 B23 B25 B27 B32 B34 B37 B40 B42 B44 B46 B48 B50 B52 B54 B57 B59 B149 B82 B144 B142 B140 B138 B29 B61 B64 B66 B68 B71 B74 B77 B84 B87 B90 B93 B96 B100 B103 B106 B109 B111 B113 B116 B118 B120 B129 B136 B122 B126 B124 B80 B131 B133">
      <formula1>"A,B,C,D,E"</formula1>
    </dataValidation>
  </dataValidations>
  <pageMargins left="0.41666666666666669" right="0.39370078740157483" top="1.125" bottom="0.74803149606299213" header="0.31496062992125984" footer="0.31496062992125984"/>
  <pageSetup paperSize="9" orientation="portrait"/>
  <headerFooter>
    <oddHeader>&amp;L&amp;G</oddHeader>
    <oddFooter>&amp;C&amp;P/&amp;N</oddFooter>
  </headerFooter>
  <legacyDrawingHF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showGridLines="0" tabSelected="1" view="pageLayout" workbookViewId="0">
      <selection activeCell="A3" sqref="A3"/>
    </sheetView>
  </sheetViews>
  <sheetFormatPr baseColWidth="10" defaultColWidth="8.83203125" defaultRowHeight="14" x14ac:dyDescent="0"/>
  <cols>
    <col min="1" max="1" width="87.6640625" bestFit="1" customWidth="1"/>
  </cols>
  <sheetData>
    <row r="1" spans="1:1" ht="35.25" customHeight="1" thickBot="1">
      <c r="A1" s="19" t="s">
        <v>155</v>
      </c>
    </row>
    <row r="2" spans="1:1" ht="17">
      <c r="A2" s="1" t="s">
        <v>168</v>
      </c>
    </row>
    <row r="3" spans="1:1" ht="17">
      <c r="A3" s="2" t="s">
        <v>170</v>
      </c>
    </row>
    <row r="4" spans="1:1" ht="17">
      <c r="A4" s="2" t="s">
        <v>3</v>
      </c>
    </row>
    <row r="5" spans="1:1" ht="17">
      <c r="A5" s="2" t="s">
        <v>169</v>
      </c>
    </row>
    <row r="6" spans="1:1" ht="17">
      <c r="A6" s="2" t="s">
        <v>4</v>
      </c>
    </row>
    <row r="7" spans="1:1" ht="17">
      <c r="A7" s="2" t="s">
        <v>5</v>
      </c>
    </row>
    <row r="8" spans="1:1" ht="17">
      <c r="A8" s="2" t="s">
        <v>6</v>
      </c>
    </row>
    <row r="9" spans="1:1" ht="18" thickBot="1">
      <c r="A9" s="3" t="s">
        <v>7</v>
      </c>
    </row>
  </sheetData>
  <phoneticPr fontId="2" type="noConversion"/>
  <pageMargins left="0.7" right="0.7" top="1.0833333333333333" bottom="0.75" header="0.3" footer="0.3"/>
  <pageSetup paperSize="9" orientation="portrait"/>
  <headerFooter>
    <oddHeader>&amp;L&amp;G</oddHeader>
  </headerFooter>
  <legacyDrawingHF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3</vt:i4>
      </vt:variant>
    </vt:vector>
  </HeadingPairs>
  <TitlesOfParts>
    <vt:vector size="3" baseType="lpstr">
      <vt:lpstr>个人信息</vt:lpstr>
      <vt:lpstr>谈判能力测评表</vt:lpstr>
      <vt:lpstr>结果对照</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2017-04-07T03:05:17Z</cp:lastPrinted>
  <dcterms:created xsi:type="dcterms:W3CDTF">2006-09-16T00:00:00Z</dcterms:created>
  <dcterms:modified xsi:type="dcterms:W3CDTF">2017-04-07T05:04:04Z</dcterms:modified>
</cp:coreProperties>
</file>